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96" windowWidth="11712" windowHeight="6528" tabRatio="842" activeTab="0"/>
  </bookViews>
  <sheets>
    <sheet name="普通仕訳帳" sheetId="1" r:id="rId1"/>
    <sheet name="現金" sheetId="2" r:id="rId2"/>
    <sheet name="当座預金" sheetId="3" r:id="rId3"/>
    <sheet name="普通預金①" sheetId="4" r:id="rId4"/>
    <sheet name="普通預金②" sheetId="5" r:id="rId5"/>
    <sheet name="売買集計表" sheetId="6" r:id="rId6"/>
    <sheet name="たな卸表" sheetId="7" r:id="rId7"/>
    <sheet name="科目" sheetId="8" r:id="rId8"/>
  </sheets>
  <externalReferences>
    <externalReference r:id="rId11"/>
  </externalReferences>
  <definedNames>
    <definedName name="_xlnm.Print_Area" localSheetId="6">'たな卸表'!$B$1:$J$19</definedName>
    <definedName name="_xlnm.Print_Area" localSheetId="7">'科目'!$B$1:$K$42</definedName>
    <definedName name="_xlnm.Print_Area" localSheetId="1">'現金'!$A$1:$I$13</definedName>
    <definedName name="_xlnm.Print_Area" localSheetId="2">'当座預金'!$A$1:$I$13</definedName>
    <definedName name="_xlnm.Print_Area" localSheetId="5">'売買集計表'!$B$1:$L$40</definedName>
    <definedName name="_xlnm.Print_Area" localSheetId="0">'普通仕訳帳'!$A$1:$M$40</definedName>
    <definedName name="_xlnm.Print_Area" localSheetId="3">'普通預金①'!$A$1:$I$25</definedName>
    <definedName name="_xlnm.Print_Area" localSheetId="4">'普通預金②'!$A$1:$I$11</definedName>
    <definedName name="ご">'[1]お盆資料'!#REF!</definedName>
    <definedName name="ごぼう">'[1]お盆資料'!#REF!</definedName>
    <definedName name="科目マスター" localSheetId="6">#REF!</definedName>
    <definedName name="科目マスター" localSheetId="5">#REF!</definedName>
    <definedName name="科目マスター">'科目'!$B$1:$C$95</definedName>
  </definedNames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C7" authorId="0">
      <text>
        <r>
          <rPr>
            <b/>
            <sz val="11"/>
            <color indexed="10"/>
            <rFont val="ＭＳ Ｐゴシック"/>
            <family val="3"/>
          </rPr>
          <t>科目コードを科目シートから入力する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C7" authorId="0">
      <text>
        <r>
          <rPr>
            <b/>
            <sz val="11"/>
            <color indexed="10"/>
            <rFont val="ＭＳ Ｐゴシック"/>
            <family val="3"/>
          </rPr>
          <t>科目コードを科目シートから入力する</t>
        </r>
      </text>
    </comment>
  </commentList>
</comments>
</file>

<file path=xl/sharedStrings.xml><?xml version="1.0" encoding="utf-8"?>
<sst xmlns="http://schemas.openxmlformats.org/spreadsheetml/2006/main" count="1771" uniqueCount="244">
  <si>
    <t>日</t>
  </si>
  <si>
    <t>証NO</t>
  </si>
  <si>
    <t>残 高</t>
  </si>
  <si>
    <t>(月　計)</t>
  </si>
  <si>
    <t>(当月残高)</t>
  </si>
  <si>
    <t>(前月よりの繰越)</t>
  </si>
  <si>
    <t>勘定科目名</t>
  </si>
  <si>
    <t>現金</t>
  </si>
  <si>
    <t>当座預金</t>
  </si>
  <si>
    <t>普通預金</t>
  </si>
  <si>
    <t>普通預金出納帳</t>
  </si>
  <si>
    <t>定期預金</t>
  </si>
  <si>
    <t>積立預金</t>
  </si>
  <si>
    <t>売掛金</t>
  </si>
  <si>
    <t>買掛金</t>
  </si>
  <si>
    <t>仮払金</t>
  </si>
  <si>
    <t>設備造作</t>
  </si>
  <si>
    <t>機械装置</t>
  </si>
  <si>
    <t>器具備品</t>
  </si>
  <si>
    <t>仕入代金の未払代金</t>
  </si>
  <si>
    <t>未払金</t>
  </si>
  <si>
    <t>経費支払の未払代金</t>
  </si>
  <si>
    <t>未払消費税</t>
  </si>
  <si>
    <t>預り金</t>
  </si>
  <si>
    <t>給与に係る源泉所得税・住民税</t>
  </si>
  <si>
    <t>長期借入金</t>
  </si>
  <si>
    <t>銀行借入金・各種クレジット・ロ－ン（分割払のもの）</t>
  </si>
  <si>
    <t>売上代金の未収代金</t>
  </si>
  <si>
    <t>仕入・経費・資産購入の仮払代金</t>
  </si>
  <si>
    <t>賃貸建物の内部設備造作</t>
  </si>
  <si>
    <t>1台10万円以上の機械装置</t>
  </si>
  <si>
    <t>1台10万円以上の車両</t>
  </si>
  <si>
    <t>1組10万円以上の器具備品</t>
  </si>
  <si>
    <t>給料手当</t>
  </si>
  <si>
    <t>旅費交通費</t>
  </si>
  <si>
    <t>支払リース料</t>
  </si>
  <si>
    <t>専従者給与</t>
  </si>
  <si>
    <t>法定福利費</t>
  </si>
  <si>
    <t>地代家賃</t>
  </si>
  <si>
    <t>修繕費</t>
  </si>
  <si>
    <t>水道光熱費</t>
  </si>
  <si>
    <t>租税公課</t>
  </si>
  <si>
    <t>接待交際費</t>
  </si>
  <si>
    <t>保険料</t>
  </si>
  <si>
    <t>管理諸費</t>
  </si>
  <si>
    <t>雑費</t>
  </si>
  <si>
    <t>支払利息</t>
  </si>
  <si>
    <t>事業主貸</t>
  </si>
  <si>
    <t>社員給料、アルバイト給料</t>
  </si>
  <si>
    <t>機械・事務機器のリ－ス料（月間保守料を含む）</t>
  </si>
  <si>
    <t>専従者給与</t>
  </si>
  <si>
    <t>機械・車両の整備、修理費用、建物・設備の修繕費用</t>
  </si>
  <si>
    <t>電話料・郵便料（切手，ハガキ代）書留封筒・振込手数料</t>
  </si>
  <si>
    <t>支払報酬</t>
  </si>
  <si>
    <t>新聞代・有線放送費用・衛生費</t>
  </si>
  <si>
    <t>事業主借</t>
  </si>
  <si>
    <t>車両費</t>
  </si>
  <si>
    <t>支払運賃</t>
  </si>
  <si>
    <t>車輌運搬具</t>
  </si>
  <si>
    <t>相手科目</t>
  </si>
  <si>
    <t>内容</t>
  </si>
  <si>
    <t>取引先</t>
  </si>
  <si>
    <t>収入金額</t>
  </si>
  <si>
    <t>支払金額</t>
  </si>
  <si>
    <t>残 高</t>
  </si>
  <si>
    <t xml:space="preserve">月分　    </t>
  </si>
  <si>
    <t>相手科目</t>
  </si>
  <si>
    <t>内容</t>
  </si>
  <si>
    <t>取引先</t>
  </si>
  <si>
    <t>収入金額</t>
  </si>
  <si>
    <t>支払金額</t>
  </si>
  <si>
    <t>残 高</t>
  </si>
  <si>
    <t>相手科目</t>
  </si>
  <si>
    <t>内容</t>
  </si>
  <si>
    <t>取引先</t>
  </si>
  <si>
    <t>収入金額</t>
  </si>
  <si>
    <t>支払金額</t>
  </si>
  <si>
    <t>残 高</t>
  </si>
  <si>
    <t>コード</t>
  </si>
  <si>
    <t>消費税の納付</t>
  </si>
  <si>
    <t>社会保険料（健康保険・厚生年金・雇用保険），労働保険料　</t>
  </si>
  <si>
    <t>土地・建物の賃貸料（区分できない共益費を含む）</t>
  </si>
  <si>
    <t>電気・ガス・水道料金・燃料費</t>
  </si>
  <si>
    <t>主として社外の者への接待費・贈答費・慶弔費</t>
  </si>
  <si>
    <t>借入金利息・融資保証料</t>
  </si>
  <si>
    <t>事業主よりの借入の他　受取利息など収入とされない入金</t>
  </si>
  <si>
    <t>現 　金　 出　 納　 帳</t>
  </si>
  <si>
    <t xml:space="preserve">月分　    </t>
  </si>
  <si>
    <t>残 高</t>
  </si>
  <si>
    <t>(前月よりの繰越)</t>
  </si>
  <si>
    <t>通信費</t>
  </si>
  <si>
    <t>消耗品費</t>
  </si>
  <si>
    <t>厚生費</t>
  </si>
  <si>
    <t>売掛・買掛金集計表</t>
  </si>
  <si>
    <t>月分</t>
  </si>
  <si>
    <t>相手先名</t>
  </si>
  <si>
    <t>期首残高</t>
  </si>
  <si>
    <t>当 　  月　　　請求高</t>
  </si>
  <si>
    <t>当月決済高</t>
  </si>
  <si>
    <t>現金・預金</t>
  </si>
  <si>
    <t>送金料</t>
  </si>
  <si>
    <t>売　掛　金</t>
  </si>
  <si>
    <t>合　　計</t>
  </si>
  <si>
    <t>買　掛　金</t>
  </si>
  <si>
    <t>CK</t>
  </si>
  <si>
    <t>普　　通　　仕　　訳　　帳</t>
  </si>
  <si>
    <t>科　　目</t>
  </si>
  <si>
    <t>前月末残高</t>
  </si>
  <si>
    <t>当月増加額</t>
  </si>
  <si>
    <t>当月減少額</t>
  </si>
  <si>
    <t>当月末残高</t>
  </si>
  <si>
    <t>残高商号</t>
  </si>
  <si>
    <t>(期中取引デ－タ)</t>
  </si>
  <si>
    <t>現金</t>
  </si>
  <si>
    <t>(最終処理年月日)</t>
  </si>
  <si>
    <t>当座預金</t>
  </si>
  <si>
    <t>普通預金</t>
  </si>
  <si>
    <t>売掛金</t>
  </si>
  <si>
    <t>(従業員数)　　</t>
  </si>
  <si>
    <t>買 掛 金</t>
  </si>
  <si>
    <t>借　　　　　方</t>
  </si>
  <si>
    <t>貸　　　　　　方</t>
  </si>
  <si>
    <t>金　　額</t>
  </si>
  <si>
    <t>摘　　　　　　　　　　　要</t>
  </si>
  <si>
    <t>売上値引</t>
  </si>
  <si>
    <t>買掛金</t>
  </si>
  <si>
    <t>仕入値引</t>
  </si>
  <si>
    <t>未払消費税</t>
  </si>
  <si>
    <t>消費税</t>
  </si>
  <si>
    <t>償却累計額</t>
  </si>
  <si>
    <t>償却累計額</t>
  </si>
  <si>
    <t>（市信用）</t>
  </si>
  <si>
    <t>（市信用）</t>
  </si>
  <si>
    <t>通信交通費</t>
  </si>
  <si>
    <t>製品売上高</t>
  </si>
  <si>
    <t>当月売上高</t>
  </si>
  <si>
    <t>売上値引</t>
  </si>
  <si>
    <t>振込料</t>
  </si>
  <si>
    <t>材料仕入高</t>
  </si>
  <si>
    <t>材料仕入高</t>
  </si>
  <si>
    <t>材料仕入高</t>
  </si>
  <si>
    <t>受取手形</t>
  </si>
  <si>
    <t>支払手形</t>
  </si>
  <si>
    <t>手形回収</t>
  </si>
  <si>
    <t>売買相殺</t>
  </si>
  <si>
    <t>手形支払</t>
  </si>
  <si>
    <t>償却費</t>
  </si>
  <si>
    <t>管理諸費</t>
  </si>
  <si>
    <t>預り金</t>
  </si>
  <si>
    <t>源泉所得税</t>
  </si>
  <si>
    <t xml:space="preserve">月分　    </t>
  </si>
  <si>
    <t>相手科目</t>
  </si>
  <si>
    <t>内容</t>
  </si>
  <si>
    <t>取引先</t>
  </si>
  <si>
    <t>収入金額</t>
  </si>
  <si>
    <t>支払金額</t>
  </si>
  <si>
    <t>当座預金出納帳</t>
  </si>
  <si>
    <t>(売上高)</t>
  </si>
  <si>
    <t>月　末　　　残　高</t>
  </si>
  <si>
    <t>月末</t>
  </si>
  <si>
    <t>手形受払</t>
  </si>
  <si>
    <t>相殺</t>
  </si>
  <si>
    <t>値引</t>
  </si>
  <si>
    <t>残高</t>
  </si>
  <si>
    <t>(消費税)</t>
  </si>
  <si>
    <t>(仕入高)</t>
  </si>
  <si>
    <t>事業主への貸付・家事費・生活費・所得税・市民税・生命保険料</t>
  </si>
  <si>
    <t>などの経費とならない支出</t>
  </si>
  <si>
    <t>事業税・印紙税・固定資産税　　　　　　　</t>
  </si>
  <si>
    <t>事務用消耗品・1組10万円未満の器具備品</t>
  </si>
  <si>
    <t>火災保険料</t>
  </si>
  <si>
    <t>内容</t>
  </si>
  <si>
    <t>受取手形</t>
  </si>
  <si>
    <t>手形回収</t>
  </si>
  <si>
    <t>（市信用2）</t>
  </si>
  <si>
    <t>CK</t>
  </si>
  <si>
    <t>(コ－ド)　</t>
  </si>
  <si>
    <t>(コ－ド)　</t>
  </si>
  <si>
    <t>CK</t>
  </si>
  <si>
    <t>売掛金</t>
  </si>
  <si>
    <t>１１２２</t>
  </si>
  <si>
    <t>売掛金</t>
  </si>
  <si>
    <t>１１２２</t>
  </si>
  <si>
    <t>４１１５</t>
  </si>
  <si>
    <t>売掛金</t>
  </si>
  <si>
    <t>６２１８</t>
  </si>
  <si>
    <t>売掛金</t>
  </si>
  <si>
    <t>買掛金</t>
  </si>
  <si>
    <t>買掛金</t>
  </si>
  <si>
    <t>１１２１</t>
  </si>
  <si>
    <t>売掛金</t>
  </si>
  <si>
    <t>買掛金</t>
  </si>
  <si>
    <t>２１１２</t>
  </si>
  <si>
    <t>売掛金</t>
  </si>
  <si>
    <t>買掛金</t>
  </si>
  <si>
    <t>２１１２</t>
  </si>
  <si>
    <t>売掛金</t>
  </si>
  <si>
    <t>２１１１</t>
  </si>
  <si>
    <t>６２１４</t>
  </si>
  <si>
    <t>６２２８</t>
  </si>
  <si>
    <t>6228</t>
  </si>
  <si>
    <t>市内交通費、、出張旅費、交通費、宿泊費</t>
  </si>
  <si>
    <t>車両保険・自動車税・ガソリン代・高速通行料・一時預り駐車料・整備費　　　　　</t>
  </si>
  <si>
    <t>社員慶弔費・慰安旅行費など</t>
  </si>
  <si>
    <t>たな卸表</t>
  </si>
  <si>
    <t>年度</t>
  </si>
  <si>
    <t>月</t>
  </si>
  <si>
    <t>日</t>
  </si>
  <si>
    <t>仕入先</t>
  </si>
  <si>
    <t>売上先</t>
  </si>
  <si>
    <t>商品名</t>
  </si>
  <si>
    <t>数量</t>
  </si>
  <si>
    <t>単価</t>
  </si>
  <si>
    <t>金額(税抜き)</t>
  </si>
  <si>
    <t>備考</t>
  </si>
  <si>
    <t>人</t>
  </si>
  <si>
    <t>７５１４</t>
  </si>
  <si>
    <t>事務用品</t>
  </si>
  <si>
    <t>手土産代</t>
  </si>
  <si>
    <t>新聞代</t>
  </si>
  <si>
    <t>郵便料</t>
  </si>
  <si>
    <t>書籍代</t>
  </si>
  <si>
    <t>専従者給与</t>
  </si>
  <si>
    <t>ガソリン代</t>
  </si>
  <si>
    <t>事業主貸</t>
  </si>
  <si>
    <t>事業主借</t>
  </si>
  <si>
    <t>ガレージ家賃</t>
  </si>
  <si>
    <t>国民政策金融公庫</t>
  </si>
  <si>
    <t>同上利息</t>
  </si>
  <si>
    <t>税理士報酬</t>
  </si>
  <si>
    <t>水道代</t>
  </si>
  <si>
    <t>電話料</t>
  </si>
  <si>
    <t>26年 1月分</t>
  </si>
  <si>
    <t>26年2月分</t>
  </si>
  <si>
    <t>26年3月分</t>
  </si>
  <si>
    <t>26年4月分</t>
  </si>
  <si>
    <t>26年5月分</t>
  </si>
  <si>
    <t>26年6月分</t>
  </si>
  <si>
    <t>26年7月分</t>
  </si>
  <si>
    <t>26年8月分</t>
  </si>
  <si>
    <t>26年9月分</t>
  </si>
  <si>
    <t>26年10月分</t>
  </si>
  <si>
    <t>26年11月分</t>
  </si>
  <si>
    <t>26年12月分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</si>
</sst>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0_);[Red]\(0\)"/>
    <numFmt numFmtId="179" formatCode="0.0%"/>
    <numFmt numFmtId="180" formatCode="_ * #,##0.0_ ;_ * \-#,##0.0_ ;_ * &quot;-&quot;?_ ;_ @_ "/>
    <numFmt numFmtId="181" formatCode="0;0;"/>
    <numFmt numFmtId="182" formatCode="#,##0_ "/>
    <numFmt numFmtId="183" formatCode="0.000_ "/>
    <numFmt numFmtId="184" formatCode="\(#,##0\)"/>
    <numFmt numFmtId="185" formatCode="#,##0_);\(#,##0\)"/>
    <numFmt numFmtId="186" formatCode="0.000%"/>
    <numFmt numFmtId="187" formatCode="0;[Red]0"/>
    <numFmt numFmtId="188" formatCode="#,##0_);[Red]\(#,##0\)"/>
    <numFmt numFmtId="189" formatCode="0;&quot;△ &quot;0"/>
    <numFmt numFmtId="190" formatCode="0.0_);[Red]\(0.0\)"/>
    <numFmt numFmtId="191" formatCode="[&lt;=999]000;000\-00"/>
    <numFmt numFmtId="192" formatCode="#,##0_ ;[Red]\-#,##0\ "/>
    <numFmt numFmtId="193" formatCode="[&lt;=999]000;[&lt;=99999]000\-00;000\-0000"/>
    <numFmt numFmtId="194" formatCode="#,##0.0;[Red]\-#,##0.0"/>
    <numFmt numFmtId="195" formatCode="m&quot;月分&quot;"/>
    <numFmt numFmtId="196" formatCode="0&quot;月分&quot;"/>
    <numFmt numFmtId="197" formatCode="#,##0.000;[Red]\-#,##0.000"/>
    <numFmt numFmtId="198" formatCode="#,##0.00000;[Red]\-#,##0.00000"/>
    <numFmt numFmtId="199" formatCode="#,##0;[Red]#,##0"/>
    <numFmt numFmtId="200" formatCode="0.0000000_ "/>
    <numFmt numFmtId="201" formatCode="&quot;\&quot;#\!\,##0;[Red]&quot;\&quot;&quot;\&quot;\!\-#\!\,##0"/>
    <numFmt numFmtId="202" formatCode="&quot;\&quot;#\!\,##0\!.00;[Red]&quot;\&quot;&quot;\&quot;\!\-#\!\,##0\!.00"/>
    <numFmt numFmtId="203" formatCode="#\!\,##0_ "/>
    <numFmt numFmtId="204" formatCode="#\!\,##0;&quot;△ &quot;#\!\,##0"/>
    <numFmt numFmtId="205" formatCode="#\!\,##0\!.0;[Red]&quot;\&quot;\!\-#\!\,##0\!.0"/>
    <numFmt numFmtId="206" formatCode="0.000_);[Red]\(0.000\)"/>
    <numFmt numFmtId="207" formatCode="#,##0.000_ "/>
    <numFmt numFmtId="208" formatCode="\(#,##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_ "/>
    <numFmt numFmtId="213" formatCode="mmm\-yyyy"/>
    <numFmt numFmtId="214" formatCode="&quot;月&quot;"/>
    <numFmt numFmtId="215" formatCode="m&quot;月&quot;"/>
    <numFmt numFmtId="216" formatCode="[$-411]ge&quot;年&quot;m&quot;月&quot;d&quot;日&quot;"/>
    <numFmt numFmtId="217" formatCode="#,##0&quot;月分&quot;"/>
    <numFmt numFmtId="218" formatCode="#,##0.0_ "/>
    <numFmt numFmtId="219" formatCode="#,##0.0000;[Red]\-#,##0.0000"/>
    <numFmt numFmtId="220" formatCode="#,##0.00_ ;[Red]\-#,##0.00\ "/>
    <numFmt numFmtId="221" formatCode="0.00_);[Red]\(0.00\)"/>
    <numFmt numFmtId="222" formatCode="#,##0.000"/>
    <numFmt numFmtId="223" formatCode="0.00_ "/>
    <numFmt numFmtId="224" formatCode="#,##0.0;&quot;△ &quot;#,##0.0"/>
    <numFmt numFmtId="225" formatCode="#,##0.00_ "/>
    <numFmt numFmtId="226" formatCode="#,##0.0_ ;[Red]\-#,##0.0\ "/>
    <numFmt numFmtId="227" formatCode="m/d"/>
    <numFmt numFmtId="228" formatCode="&quot;(&quot;#,##0&quot;)&quot;;[Red]&quot;(&quot;\-#,##0&quot;)&quot;"/>
    <numFmt numFmtId="229" formatCode="0_ ;[Red]\-0\ "/>
    <numFmt numFmtId="230" formatCode="&quot;\&quot;#,##0_);\(&quot;\&quot;#,##0\)"/>
    <numFmt numFmtId="231" formatCode="m&quot;月&quot;d&quot;日&quot;;@"/>
    <numFmt numFmtId="232" formatCode="#&quot;月下旬&quot;"/>
    <numFmt numFmtId="233" formatCode="#&quot;月中旬&quot;"/>
    <numFmt numFmtId="234" formatCode="m&quot;月&quot;d&quot;日頃&quot;"/>
    <numFmt numFmtId="235" formatCode="#,##0.00000000_ "/>
    <numFmt numFmtId="236" formatCode="#,##0.00;&quot;△ &quot;#,##0.00"/>
  </numFmts>
  <fonts count="34">
    <font>
      <sz val="11"/>
      <name val="ＭＳ Ｐ明朝"/>
      <family val="1"/>
    </font>
    <font>
      <sz val="6"/>
      <name val="ＭＳ Ｐ明朝"/>
      <family val="1"/>
    </font>
    <font>
      <sz val="11"/>
      <color indexed="12"/>
      <name val="ＭＳ Ｐ明朝"/>
      <family val="1"/>
    </font>
    <font>
      <sz val="6"/>
      <name val="ＭＳ Ｐゴシック"/>
      <family val="3"/>
    </font>
    <font>
      <b/>
      <sz val="11"/>
      <color indexed="12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2"/>
      <name val="ＭＳ Ｐ明朝"/>
      <family val="1"/>
    </font>
    <font>
      <sz val="11"/>
      <color indexed="60"/>
      <name val="ＭＳ Ｐ明朝"/>
      <family val="1"/>
    </font>
    <font>
      <b/>
      <sz val="11"/>
      <color indexed="60"/>
      <name val="ＭＳ Ｐ明朝"/>
      <family val="1"/>
    </font>
    <font>
      <sz val="11"/>
      <color indexed="60"/>
      <name val="ＭＳ Ｐゴシック"/>
      <family val="3"/>
    </font>
    <font>
      <b/>
      <sz val="12"/>
      <color indexed="60"/>
      <name val="ＭＳ Ｐ明朝"/>
      <family val="1"/>
    </font>
    <font>
      <sz val="18"/>
      <color indexed="60"/>
      <name val="ＭＳ Ｐ明朝"/>
      <family val="1"/>
    </font>
    <font>
      <b/>
      <sz val="14"/>
      <color indexed="60"/>
      <name val="ＭＳ Ｐ明朝"/>
      <family val="1"/>
    </font>
    <font>
      <sz val="11"/>
      <color indexed="12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1"/>
      <color indexed="12"/>
      <name val="ＭＳ 明朝"/>
      <family val="1"/>
    </font>
    <font>
      <sz val="11"/>
      <color indexed="48"/>
      <name val="ＭＳ Ｐ明朝"/>
      <family val="1"/>
    </font>
    <font>
      <sz val="14"/>
      <color indexed="60"/>
      <name val="ＭＳ Ｐ明朝"/>
      <family val="1"/>
    </font>
    <font>
      <b/>
      <sz val="11"/>
      <color indexed="10"/>
      <name val="ＭＳ Ｐ明朝"/>
      <family val="1"/>
    </font>
    <font>
      <sz val="20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ＭＳ Ｐ明朝"/>
      <family val="1"/>
    </font>
    <font>
      <sz val="14"/>
      <color indexed="12"/>
      <name val="ＭＳ 明朝"/>
      <family val="1"/>
    </font>
    <font>
      <sz val="8"/>
      <color indexed="12"/>
      <name val="ＭＳ 明朝"/>
      <family val="1"/>
    </font>
    <font>
      <b/>
      <sz val="16"/>
      <color indexed="12"/>
      <name val="ＭＳ Ｐ明朝"/>
      <family val="1"/>
    </font>
    <font>
      <sz val="16"/>
      <color indexed="12"/>
      <name val="ＭＳ Ｐ明朝"/>
      <family val="1"/>
    </font>
    <font>
      <sz val="14"/>
      <color indexed="12"/>
      <name val="ＭＳ Ｐ明朝"/>
      <family val="1"/>
    </font>
    <font>
      <b/>
      <sz val="12"/>
      <color indexed="12"/>
      <name val="ＭＳ Ｐ明朝"/>
      <family val="1"/>
    </font>
    <font>
      <sz val="12"/>
      <color indexed="60"/>
      <name val="ＭＳ Ｐ明朝"/>
      <family val="1"/>
    </font>
    <font>
      <b/>
      <sz val="11"/>
      <color indexed="10"/>
      <name val="ＭＳ Ｐゴシック"/>
      <family val="3"/>
    </font>
    <font>
      <b/>
      <sz val="8"/>
      <name val="ＭＳ Ｐ明朝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38" fontId="0" fillId="2" borderId="1" xfId="17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8" fontId="2" fillId="2" borderId="1" xfId="17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38" fontId="0" fillId="0" borderId="1" xfId="17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distributed"/>
      <protection locked="0"/>
    </xf>
    <xf numFmtId="38" fontId="0" fillId="0" borderId="0" xfId="17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38" fontId="2" fillId="2" borderId="1" xfId="17" applyFont="1" applyFill="1" applyBorder="1" applyAlignment="1" applyProtection="1">
      <alignment horizontal="right"/>
      <protection/>
    </xf>
    <xf numFmtId="38" fontId="2" fillId="2" borderId="1" xfId="17" applyFont="1" applyFill="1" applyBorder="1" applyAlignment="1" applyProtection="1">
      <alignment horizontal="center"/>
      <protection/>
    </xf>
    <xf numFmtId="38" fontId="2" fillId="2" borderId="1" xfId="17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8" fontId="2" fillId="2" borderId="1" xfId="17" applyFont="1" applyFill="1" applyBorder="1" applyAlignment="1" applyProtection="1">
      <alignment horizontal="left" indent="1"/>
      <protection/>
    </xf>
    <xf numFmtId="0" fontId="2" fillId="2" borderId="2" xfId="0" applyFont="1" applyFill="1" applyBorder="1" applyAlignment="1" applyProtection="1">
      <alignment horizontal="distributed"/>
      <protection/>
    </xf>
    <xf numFmtId="0" fontId="0" fillId="2" borderId="2" xfId="0" applyFont="1" applyFill="1" applyBorder="1" applyAlignment="1" applyProtection="1">
      <alignment horizontal="distributed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 horizontal="distributed"/>
      <protection/>
    </xf>
    <xf numFmtId="38" fontId="4" fillId="2" borderId="1" xfId="17" applyFont="1" applyFill="1" applyBorder="1" applyAlignment="1" applyProtection="1">
      <alignment horizontal="right"/>
      <protection/>
    </xf>
    <xf numFmtId="38" fontId="4" fillId="2" borderId="1" xfId="17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distributed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distributed" vertical="center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38" fontId="2" fillId="4" borderId="1" xfId="17" applyFont="1" applyFill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/>
      <protection/>
    </xf>
    <xf numFmtId="38" fontId="8" fillId="2" borderId="1" xfId="17" applyFont="1" applyFill="1" applyBorder="1" applyAlignment="1" applyProtection="1">
      <alignment horizontal="left" indent="1"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 horizontal="distributed"/>
      <protection/>
    </xf>
    <xf numFmtId="0" fontId="8" fillId="2" borderId="2" xfId="0" applyFont="1" applyFill="1" applyBorder="1" applyAlignment="1" applyProtection="1">
      <alignment horizontal="center"/>
      <protection/>
    </xf>
    <xf numFmtId="38" fontId="8" fillId="2" borderId="1" xfId="17" applyFont="1" applyFill="1" applyBorder="1" applyAlignment="1" applyProtection="1">
      <alignment horizontal="center"/>
      <protection/>
    </xf>
    <xf numFmtId="38" fontId="10" fillId="2" borderId="1" xfId="17" applyFont="1" applyFill="1" applyBorder="1" applyAlignment="1" applyProtection="1">
      <alignment/>
      <protection/>
    </xf>
    <xf numFmtId="38" fontId="8" fillId="2" borderId="1" xfId="17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38" fontId="2" fillId="0" borderId="1" xfId="17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center"/>
      <protection/>
    </xf>
    <xf numFmtId="38" fontId="13" fillId="0" borderId="0" xfId="17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8" fontId="0" fillId="2" borderId="1" xfId="17" applyFont="1" applyFill="1" applyBorder="1" applyAlignment="1" applyProtection="1">
      <alignment horizontal="center"/>
      <protection/>
    </xf>
    <xf numFmtId="38" fontId="14" fillId="2" borderId="1" xfId="17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38" fontId="4" fillId="2" borderId="1" xfId="17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38" fontId="0" fillId="0" borderId="1" xfId="17" applyFont="1" applyBorder="1" applyAlignment="1" applyProtection="1">
      <alignment horizontal="right"/>
      <protection locked="0"/>
    </xf>
    <xf numFmtId="0" fontId="0" fillId="3" borderId="4" xfId="0" applyFont="1" applyFill="1" applyBorder="1" applyAlignment="1" applyProtection="1">
      <alignment horizontal="distributed"/>
      <protection/>
    </xf>
    <xf numFmtId="182" fontId="18" fillId="0" borderId="1" xfId="21" applyNumberFormat="1" applyFont="1" applyFill="1" applyBorder="1">
      <alignment/>
      <protection/>
    </xf>
    <xf numFmtId="0" fontId="6" fillId="0" borderId="1" xfId="0" applyFont="1" applyBorder="1" applyAlignment="1" applyProtection="1">
      <alignment/>
      <protection locked="0"/>
    </xf>
    <xf numFmtId="38" fontId="6" fillId="0" borderId="1" xfId="17" applyFont="1" applyBorder="1" applyAlignment="1" applyProtection="1">
      <alignment horizontal="right"/>
      <protection locked="0"/>
    </xf>
    <xf numFmtId="0" fontId="19" fillId="3" borderId="2" xfId="0" applyFont="1" applyFill="1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"/>
      <protection locked="0"/>
    </xf>
    <xf numFmtId="38" fontId="8" fillId="0" borderId="1" xfId="17" applyFont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 horizontal="distributed"/>
      <protection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38" fontId="5" fillId="0" borderId="1" xfId="17" applyFont="1" applyBorder="1" applyAlignment="1" applyProtection="1">
      <alignment horizontal="right"/>
      <protection locked="0"/>
    </xf>
    <xf numFmtId="38" fontId="4" fillId="0" borderId="1" xfId="17" applyFont="1" applyBorder="1" applyAlignment="1" applyProtection="1">
      <alignment/>
      <protection/>
    </xf>
    <xf numFmtId="38" fontId="9" fillId="2" borderId="1" xfId="17" applyFont="1" applyFill="1" applyBorder="1" applyAlignment="1" applyProtection="1">
      <alignment horizontal="right"/>
      <protection/>
    </xf>
    <xf numFmtId="38" fontId="9" fillId="2" borderId="1" xfId="17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distributed"/>
      <protection locked="0"/>
    </xf>
    <xf numFmtId="0" fontId="0" fillId="0" borderId="0" xfId="0" applyFont="1" applyBorder="1" applyAlignment="1" applyProtection="1">
      <alignment horizontal="center"/>
      <protection locked="0"/>
    </xf>
    <xf numFmtId="38" fontId="0" fillId="0" borderId="0" xfId="17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0" fillId="0" borderId="0" xfId="22" applyFont="1">
      <alignment/>
      <protection/>
    </xf>
    <xf numFmtId="0" fontId="12" fillId="0" borderId="0" xfId="22" applyFont="1" applyAlignment="1" applyProtection="1">
      <alignment/>
      <protection locked="0"/>
    </xf>
    <xf numFmtId="38" fontId="20" fillId="0" borderId="0" xfId="22" applyNumberFormat="1" applyFont="1" applyProtection="1">
      <alignment/>
      <protection locked="0"/>
    </xf>
    <xf numFmtId="38" fontId="13" fillId="0" borderId="0" xfId="22" applyNumberFormat="1" applyFont="1" applyAlignment="1" applyProtection="1">
      <alignment horizontal="right"/>
      <protection locked="0"/>
    </xf>
    <xf numFmtId="38" fontId="13" fillId="0" borderId="0" xfId="22" applyNumberFormat="1" applyFont="1" applyAlignment="1">
      <alignment horizontal="left"/>
      <protection/>
    </xf>
    <xf numFmtId="38" fontId="20" fillId="0" borderId="0" xfId="22" applyNumberFormat="1" applyFont="1">
      <alignment/>
      <protection/>
    </xf>
    <xf numFmtId="0" fontId="2" fillId="0" borderId="0" xfId="22" applyFont="1">
      <alignment/>
      <protection/>
    </xf>
    <xf numFmtId="0" fontId="2" fillId="4" borderId="5" xfId="22" applyNumberFormat="1" applyFont="1" applyFill="1" applyBorder="1" applyAlignment="1">
      <alignment horizontal="distributed" vertical="center" wrapText="1"/>
      <protection/>
    </xf>
    <xf numFmtId="176" fontId="2" fillId="4" borderId="6" xfId="22" applyNumberFormat="1" applyFont="1" applyFill="1" applyBorder="1" applyAlignment="1">
      <alignment horizontal="distributed" vertical="center"/>
      <protection/>
    </xf>
    <xf numFmtId="0" fontId="2" fillId="4" borderId="1" xfId="22" applyNumberFormat="1" applyFont="1" applyFill="1" applyBorder="1" applyAlignment="1" applyProtection="1">
      <alignment horizontal="distributed" vertical="center"/>
      <protection locked="0"/>
    </xf>
    <xf numFmtId="0" fontId="7" fillId="4" borderId="1" xfId="22" applyNumberFormat="1" applyFont="1" applyFill="1" applyBorder="1" applyAlignment="1" applyProtection="1">
      <alignment horizontal="center" vertical="center"/>
      <protection locked="0"/>
    </xf>
    <xf numFmtId="0" fontId="2" fillId="4" borderId="1" xfId="22" applyNumberFormat="1" applyFont="1" applyFill="1" applyBorder="1" applyAlignment="1">
      <alignment horizontal="distributed" vertical="center" wrapText="1"/>
      <protection/>
    </xf>
    <xf numFmtId="176" fontId="2" fillId="4" borderId="7" xfId="22" applyNumberFormat="1" applyFont="1" applyFill="1" applyBorder="1" applyAlignment="1">
      <alignment horizontal="distributed" vertical="center"/>
      <protection/>
    </xf>
    <xf numFmtId="0" fontId="0" fillId="0" borderId="0" xfId="22" applyFont="1" applyFill="1">
      <alignment/>
      <protection/>
    </xf>
    <xf numFmtId="0" fontId="0" fillId="2" borderId="1" xfId="22" applyFill="1" applyBorder="1" applyAlignment="1">
      <alignment horizontal="distributed"/>
      <protection/>
    </xf>
    <xf numFmtId="38" fontId="0" fillId="2" borderId="1" xfId="22" applyNumberFormat="1" applyFont="1" applyFill="1" applyBorder="1" applyProtection="1">
      <alignment/>
      <protection locked="0"/>
    </xf>
    <xf numFmtId="38" fontId="4" fillId="2" borderId="1" xfId="22" applyNumberFormat="1" applyFont="1" applyFill="1" applyBorder="1" applyAlignment="1" applyProtection="1">
      <alignment horizontal="distributed"/>
      <protection locked="0"/>
    </xf>
    <xf numFmtId="38" fontId="2" fillId="2" borderId="1" xfId="22" applyNumberFormat="1" applyFont="1" applyFill="1" applyBorder="1">
      <alignment/>
      <protection/>
    </xf>
    <xf numFmtId="38" fontId="2" fillId="2" borderId="7" xfId="22" applyNumberFormat="1" applyFont="1" applyFill="1" applyBorder="1">
      <alignment/>
      <protection/>
    </xf>
    <xf numFmtId="38" fontId="4" fillId="2" borderId="3" xfId="22" applyNumberFormat="1" applyFont="1" applyFill="1" applyBorder="1" applyAlignment="1" applyProtection="1">
      <alignment horizontal="distributed"/>
      <protection locked="0"/>
    </xf>
    <xf numFmtId="38" fontId="2" fillId="2" borderId="1" xfId="22" applyNumberFormat="1" applyFont="1" applyFill="1" applyBorder="1" applyAlignment="1" applyProtection="1">
      <alignment horizontal="distributed"/>
      <protection locked="0"/>
    </xf>
    <xf numFmtId="38" fontId="0" fillId="2" borderId="1" xfId="22" applyNumberFormat="1" applyFont="1" applyFill="1" applyBorder="1">
      <alignment/>
      <protection/>
    </xf>
    <xf numFmtId="176" fontId="2" fillId="2" borderId="7" xfId="22" applyNumberFormat="1" applyFont="1" applyFill="1" applyBorder="1">
      <alignment/>
      <protection/>
    </xf>
    <xf numFmtId="0" fontId="2" fillId="0" borderId="0" xfId="22" applyFont="1" applyFill="1" applyBorder="1">
      <alignment/>
      <protection/>
    </xf>
    <xf numFmtId="0" fontId="2" fillId="0" borderId="8" xfId="22" applyFont="1" applyFill="1" applyBorder="1">
      <alignment/>
      <protection/>
    </xf>
    <xf numFmtId="0" fontId="2" fillId="0" borderId="1" xfId="22" applyFont="1" applyFill="1" applyBorder="1" applyAlignment="1" applyProtection="1">
      <alignment/>
      <protection locked="0"/>
    </xf>
    <xf numFmtId="38" fontId="2" fillId="0" borderId="1" xfId="22" applyNumberFormat="1" applyFont="1" applyFill="1" applyBorder="1" applyProtection="1">
      <alignment/>
      <protection locked="0"/>
    </xf>
    <xf numFmtId="38" fontId="2" fillId="0" borderId="1" xfId="22" applyNumberFormat="1" applyFont="1" applyFill="1" applyBorder="1">
      <alignment/>
      <protection/>
    </xf>
    <xf numFmtId="38" fontId="2" fillId="0" borderId="3" xfId="22" applyNumberFormat="1" applyFont="1" applyFill="1" applyBorder="1" applyProtection="1">
      <alignment/>
      <protection locked="0"/>
    </xf>
    <xf numFmtId="176" fontId="2" fillId="0" borderId="7" xfId="22" applyNumberFormat="1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1" xfId="22" applyFont="1" applyFill="1" applyBorder="1" applyAlignment="1" applyProtection="1">
      <alignment/>
      <protection locked="0"/>
    </xf>
    <xf numFmtId="38" fontId="0" fillId="0" borderId="1" xfId="22" applyNumberFormat="1" applyFont="1" applyFill="1" applyBorder="1" applyProtection="1">
      <alignment/>
      <protection locked="0"/>
    </xf>
    <xf numFmtId="38" fontId="0" fillId="0" borderId="3" xfId="22" applyNumberFormat="1" applyFont="1" applyFill="1" applyBorder="1" applyProtection="1">
      <alignment/>
      <protection locked="0"/>
    </xf>
    <xf numFmtId="0" fontId="4" fillId="2" borderId="8" xfId="22" applyFont="1" applyFill="1" applyBorder="1" applyAlignment="1" applyProtection="1">
      <alignment horizontal="distributed"/>
      <protection locked="0"/>
    </xf>
    <xf numFmtId="38" fontId="2" fillId="2" borderId="1" xfId="22" applyNumberFormat="1" applyFont="1" applyFill="1" applyBorder="1" applyProtection="1">
      <alignment/>
      <protection/>
    </xf>
    <xf numFmtId="38" fontId="2" fillId="2" borderId="3" xfId="22" applyNumberFormat="1" applyFont="1" applyFill="1" applyBorder="1" applyProtection="1">
      <alignment/>
      <protection/>
    </xf>
    <xf numFmtId="38" fontId="2" fillId="0" borderId="0" xfId="22" applyNumberFormat="1" applyFont="1" applyFill="1">
      <alignment/>
      <protection/>
    </xf>
    <xf numFmtId="0" fontId="2" fillId="0" borderId="0" xfId="22" applyFont="1" applyFill="1">
      <alignment/>
      <protection/>
    </xf>
    <xf numFmtId="38" fontId="2" fillId="2" borderId="7" xfId="22" applyNumberFormat="1" applyFont="1" applyFill="1" applyBorder="1" applyProtection="1">
      <alignment/>
      <protection/>
    </xf>
    <xf numFmtId="228" fontId="7" fillId="2" borderId="1" xfId="22" applyNumberFormat="1" applyFont="1" applyFill="1" applyBorder="1" applyProtection="1">
      <alignment/>
      <protection/>
    </xf>
    <xf numFmtId="38" fontId="0" fillId="2" borderId="3" xfId="22" applyNumberFormat="1" applyFont="1" applyFill="1" applyBorder="1">
      <alignment/>
      <protection/>
    </xf>
    <xf numFmtId="0" fontId="2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38" fontId="2" fillId="2" borderId="9" xfId="22" applyNumberFormat="1" applyFont="1" applyFill="1" applyBorder="1" applyProtection="1">
      <alignment/>
      <protection/>
    </xf>
    <xf numFmtId="38" fontId="2" fillId="2" borderId="10" xfId="22" applyNumberFormat="1" applyFont="1" applyFill="1" applyBorder="1" applyProtection="1">
      <alignment/>
      <protection/>
    </xf>
    <xf numFmtId="38" fontId="2" fillId="2" borderId="11" xfId="22" applyNumberFormat="1" applyFont="1" applyFill="1" applyBorder="1" applyProtection="1">
      <alignment/>
      <protection/>
    </xf>
    <xf numFmtId="228" fontId="7" fillId="2" borderId="9" xfId="22" applyNumberFormat="1" applyFont="1" applyFill="1" applyBorder="1" applyProtection="1">
      <alignment/>
      <protection/>
    </xf>
    <xf numFmtId="176" fontId="2" fillId="2" borderId="10" xfId="22" applyNumberFormat="1" applyFont="1" applyFill="1" applyBorder="1" applyProtection="1">
      <alignment/>
      <protection/>
    </xf>
    <xf numFmtId="0" fontId="0" fillId="0" borderId="0" xfId="22" applyFont="1" applyFill="1" applyAlignment="1" applyProtection="1">
      <alignment horizontal="distributed"/>
      <protection locked="0"/>
    </xf>
    <xf numFmtId="38" fontId="0" fillId="0" borderId="0" xfId="22" applyNumberFormat="1" applyFont="1" applyFill="1" applyProtection="1">
      <alignment/>
      <protection locked="0"/>
    </xf>
    <xf numFmtId="38" fontId="21" fillId="0" borderId="0" xfId="22" applyNumberFormat="1" applyFont="1" applyFill="1" applyProtection="1">
      <alignment/>
      <protection locked="0"/>
    </xf>
    <xf numFmtId="38" fontId="0" fillId="0" borderId="0" xfId="22" applyNumberFormat="1" applyFont="1" applyFill="1">
      <alignment/>
      <protection/>
    </xf>
    <xf numFmtId="176" fontId="2" fillId="0" borderId="0" xfId="22" applyNumberFormat="1" applyFont="1" applyFill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distributed"/>
      <protection locked="0"/>
    </xf>
    <xf numFmtId="38" fontId="0" fillId="0" borderId="0" xfId="22" applyNumberFormat="1" applyFont="1" applyProtection="1">
      <alignment/>
      <protection locked="0"/>
    </xf>
    <xf numFmtId="38" fontId="2" fillId="0" borderId="0" xfId="22" applyNumberFormat="1" applyFont="1">
      <alignment/>
      <protection/>
    </xf>
    <xf numFmtId="38" fontId="0" fillId="0" borderId="0" xfId="22" applyNumberFormat="1" applyFont="1">
      <alignment/>
      <protection/>
    </xf>
    <xf numFmtId="176" fontId="2" fillId="0" borderId="0" xfId="22" applyNumberFormat="1" applyFont="1">
      <alignment/>
      <protection/>
    </xf>
    <xf numFmtId="38" fontId="2" fillId="2" borderId="4" xfId="22" applyNumberFormat="1" applyFont="1" applyFill="1" applyBorder="1" applyProtection="1">
      <alignment/>
      <protection/>
    </xf>
    <xf numFmtId="38" fontId="2" fillId="2" borderId="4" xfId="22" applyNumberFormat="1" applyFont="1" applyFill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38" fontId="2" fillId="0" borderId="3" xfId="17" applyFont="1" applyFill="1" applyBorder="1" applyAlignment="1" applyProtection="1">
      <alignment/>
      <protection locked="0"/>
    </xf>
    <xf numFmtId="0" fontId="2" fillId="0" borderId="1" xfId="22" applyFont="1" applyFill="1" applyBorder="1" applyAlignment="1" applyProtection="1">
      <alignment/>
      <protection locked="0"/>
    </xf>
    <xf numFmtId="38" fontId="7" fillId="0" borderId="1" xfId="22" applyNumberFormat="1" applyFont="1" applyFill="1" applyBorder="1" applyProtection="1">
      <alignment/>
      <protection locked="0"/>
    </xf>
    <xf numFmtId="0" fontId="2" fillId="0" borderId="1" xfId="22" applyFont="1" applyFill="1" applyBorder="1" applyAlignment="1" applyProtection="1">
      <alignment horizontal="left"/>
      <protection locked="0"/>
    </xf>
    <xf numFmtId="0" fontId="18" fillId="0" borderId="0" xfId="21" applyFont="1" applyFill="1" applyBorder="1">
      <alignment/>
      <protection/>
    </xf>
    <xf numFmtId="0" fontId="23" fillId="0" borderId="0" xfId="21" applyFont="1" applyFill="1" applyBorder="1">
      <alignment/>
      <protection/>
    </xf>
    <xf numFmtId="0" fontId="18" fillId="0" borderId="12" xfId="21" applyFont="1" applyFill="1" applyBorder="1">
      <alignment/>
      <protection/>
    </xf>
    <xf numFmtId="0" fontId="18" fillId="0" borderId="13" xfId="21" applyFont="1" applyFill="1" applyBorder="1" applyAlignment="1">
      <alignment horizontal="center"/>
      <protection/>
    </xf>
    <xf numFmtId="0" fontId="18" fillId="0" borderId="14" xfId="21" applyFont="1" applyFill="1" applyBorder="1" applyAlignment="1">
      <alignment horizontal="center"/>
      <protection/>
    </xf>
    <xf numFmtId="0" fontId="18" fillId="0" borderId="4" xfId="21" applyFont="1" applyFill="1" applyBorder="1" applyAlignment="1">
      <alignment horizontal="center" vertical="distributed" textRotation="255" indent="6"/>
      <protection/>
    </xf>
    <xf numFmtId="0" fontId="18" fillId="0" borderId="15" xfId="21" applyFont="1" applyFill="1" applyBorder="1" applyAlignment="1">
      <alignment horizontal="center"/>
      <protection/>
    </xf>
    <xf numFmtId="0" fontId="18" fillId="0" borderId="16" xfId="21" applyFont="1" applyFill="1" applyBorder="1" applyAlignment="1">
      <alignment horizontal="center"/>
      <protection/>
    </xf>
    <xf numFmtId="182" fontId="18" fillId="0" borderId="16" xfId="19" applyNumberFormat="1" applyFont="1" applyFill="1" applyBorder="1" applyAlignment="1">
      <alignment/>
    </xf>
    <xf numFmtId="0" fontId="18" fillId="0" borderId="17" xfId="21" applyFont="1" applyFill="1" applyBorder="1">
      <alignment/>
      <protection/>
    </xf>
    <xf numFmtId="0" fontId="18" fillId="0" borderId="18" xfId="21" applyFont="1" applyFill="1" applyBorder="1" applyAlignment="1">
      <alignment horizontal="distributed" indent="1"/>
      <protection/>
    </xf>
    <xf numFmtId="0" fontId="18" fillId="0" borderId="4" xfId="21" applyFont="1" applyFill="1" applyBorder="1" applyAlignment="1">
      <alignment horizontal="distributed"/>
      <protection/>
    </xf>
    <xf numFmtId="0" fontId="18" fillId="0" borderId="7" xfId="21" applyFont="1" applyFill="1" applyBorder="1">
      <alignment/>
      <protection/>
    </xf>
    <xf numFmtId="182" fontId="18" fillId="0" borderId="1" xfId="19" applyNumberFormat="1" applyFont="1" applyFill="1" applyBorder="1" applyAlignment="1">
      <alignment/>
    </xf>
    <xf numFmtId="0" fontId="18" fillId="0" borderId="12" xfId="21" applyFont="1" applyFill="1" applyBorder="1" applyAlignment="1">
      <alignment horizontal="distributed" indent="1"/>
      <protection/>
    </xf>
    <xf numFmtId="0" fontId="18" fillId="0" borderId="18" xfId="21" applyFont="1" applyFill="1" applyBorder="1">
      <alignment/>
      <protection/>
    </xf>
    <xf numFmtId="0" fontId="18" fillId="0" borderId="0" xfId="21" applyFont="1" applyFill="1" applyBorder="1" applyAlignment="1">
      <alignment/>
      <protection/>
    </xf>
    <xf numFmtId="0" fontId="23" fillId="0" borderId="0" xfId="21" applyFont="1" applyFill="1" applyBorder="1" applyAlignment="1">
      <alignment/>
      <protection/>
    </xf>
    <xf numFmtId="49" fontId="23" fillId="0" borderId="19" xfId="21" applyNumberFormat="1" applyFont="1" applyFill="1" applyBorder="1" applyAlignment="1">
      <alignment horizontal="right" indent="1"/>
      <protection/>
    </xf>
    <xf numFmtId="0" fontId="25" fillId="0" borderId="0" xfId="21" applyFont="1" applyFill="1" applyBorder="1" applyAlignment="1">
      <alignment/>
      <protection/>
    </xf>
    <xf numFmtId="0" fontId="25" fillId="0" borderId="19" xfId="21" applyFont="1" applyFill="1" applyBorder="1" applyAlignment="1">
      <alignment/>
      <protection/>
    </xf>
    <xf numFmtId="0" fontId="23" fillId="0" borderId="19" xfId="21" applyFont="1" applyFill="1" applyBorder="1" applyAlignment="1">
      <alignment horizontal="right" indent="1"/>
      <protection/>
    </xf>
    <xf numFmtId="0" fontId="18" fillId="0" borderId="20" xfId="21" applyFont="1" applyFill="1" applyBorder="1">
      <alignment/>
      <protection/>
    </xf>
    <xf numFmtId="0" fontId="18" fillId="0" borderId="21" xfId="21" applyFont="1" applyFill="1" applyBorder="1" applyAlignment="1">
      <alignment horizontal="left"/>
      <protection/>
    </xf>
    <xf numFmtId="0" fontId="18" fillId="0" borderId="15" xfId="21" applyFont="1" applyFill="1" applyBorder="1" applyAlignment="1">
      <alignment horizontal="left"/>
      <protection/>
    </xf>
    <xf numFmtId="0" fontId="18" fillId="0" borderId="1" xfId="21" applyFont="1" applyFill="1" applyBorder="1">
      <alignment/>
      <protection/>
    </xf>
    <xf numFmtId="0" fontId="18" fillId="0" borderId="22" xfId="21" applyFont="1" applyFill="1" applyBorder="1">
      <alignment/>
      <protection/>
    </xf>
    <xf numFmtId="0" fontId="2" fillId="0" borderId="3" xfId="21" applyFont="1" applyFill="1" applyBorder="1" applyAlignment="1">
      <alignment horizontal="distributed"/>
      <protection/>
    </xf>
    <xf numFmtId="0" fontId="18" fillId="0" borderId="4" xfId="21" applyFont="1" applyFill="1" applyBorder="1">
      <alignment/>
      <protection/>
    </xf>
    <xf numFmtId="0" fontId="18" fillId="0" borderId="2" xfId="21" applyFont="1" applyFill="1" applyBorder="1">
      <alignment/>
      <protection/>
    </xf>
    <xf numFmtId="0" fontId="18" fillId="0" borderId="23" xfId="21" applyFont="1" applyFill="1" applyBorder="1">
      <alignment/>
      <protection/>
    </xf>
    <xf numFmtId="0" fontId="2" fillId="0" borderId="4" xfId="23" applyFont="1" applyBorder="1" applyAlignment="1">
      <alignment horizontal="distributed"/>
      <protection/>
    </xf>
    <xf numFmtId="49" fontId="2" fillId="0" borderId="2" xfId="23" applyNumberFormat="1" applyFont="1" applyBorder="1" applyAlignment="1">
      <alignment horizontal="center"/>
      <protection/>
    </xf>
    <xf numFmtId="0" fontId="2" fillId="0" borderId="4" xfId="23" applyFont="1" applyBorder="1" applyAlignment="1">
      <alignment horizontal="left" indent="1"/>
      <protection/>
    </xf>
    <xf numFmtId="0" fontId="2" fillId="0" borderId="4" xfId="23" applyFont="1" applyBorder="1" applyAlignment="1">
      <alignment horizontal="center"/>
      <protection/>
    </xf>
    <xf numFmtId="0" fontId="18" fillId="0" borderId="4" xfId="21" applyFont="1" applyFill="1" applyBorder="1" applyAlignment="1">
      <alignment horizontal="left"/>
      <protection/>
    </xf>
    <xf numFmtId="0" fontId="18" fillId="0" borderId="2" xfId="21" applyFont="1" applyFill="1" applyBorder="1" applyAlignment="1">
      <alignment horizontal="left"/>
      <protection/>
    </xf>
    <xf numFmtId="182" fontId="18" fillId="0" borderId="1" xfId="21" applyNumberFormat="1" applyFont="1" applyFill="1" applyBorder="1" applyAlignment="1">
      <alignment horizontal="center"/>
      <protection/>
    </xf>
    <xf numFmtId="0" fontId="2" fillId="0" borderId="2" xfId="23" applyFont="1" applyBorder="1">
      <alignment/>
      <protection/>
    </xf>
    <xf numFmtId="0" fontId="2" fillId="0" borderId="14" xfId="21" applyFont="1" applyFill="1" applyBorder="1" applyAlignment="1">
      <alignment horizontal="distributed"/>
      <protection/>
    </xf>
    <xf numFmtId="182" fontId="18" fillId="0" borderId="24" xfId="21" applyNumberFormat="1" applyFont="1" applyFill="1" applyBorder="1">
      <alignment/>
      <protection/>
    </xf>
    <xf numFmtId="0" fontId="18" fillId="0" borderId="13" xfId="21" applyFont="1" applyFill="1" applyBorder="1">
      <alignment/>
      <protection/>
    </xf>
    <xf numFmtId="0" fontId="18" fillId="0" borderId="25" xfId="21" applyFont="1" applyFill="1" applyBorder="1">
      <alignment/>
      <protection/>
    </xf>
    <xf numFmtId="0" fontId="18" fillId="0" borderId="26" xfId="21" applyFont="1" applyFill="1" applyBorder="1">
      <alignment/>
      <protection/>
    </xf>
    <xf numFmtId="0" fontId="18" fillId="0" borderId="27" xfId="21" applyFont="1" applyFill="1" applyBorder="1" applyAlignment="1">
      <alignment horizontal="distributed"/>
      <protection/>
    </xf>
    <xf numFmtId="0" fontId="2" fillId="0" borderId="11" xfId="21" applyFont="1" applyFill="1" applyBorder="1" applyAlignment="1">
      <alignment horizontal="distributed"/>
      <protection/>
    </xf>
    <xf numFmtId="182" fontId="18" fillId="0" borderId="9" xfId="21" applyNumberFormat="1" applyFont="1" applyFill="1" applyBorder="1">
      <alignment/>
      <protection/>
    </xf>
    <xf numFmtId="0" fontId="18" fillId="0" borderId="28" xfId="21" applyFont="1" applyFill="1" applyBorder="1">
      <alignment/>
      <protection/>
    </xf>
    <xf numFmtId="0" fontId="18" fillId="0" borderId="27" xfId="21" applyFont="1" applyFill="1" applyBorder="1">
      <alignment/>
      <protection/>
    </xf>
    <xf numFmtId="0" fontId="18" fillId="0" borderId="29" xfId="21" applyFont="1" applyFill="1" applyBorder="1">
      <alignment/>
      <protection/>
    </xf>
    <xf numFmtId="0" fontId="18" fillId="4" borderId="30" xfId="21" applyFont="1" applyFill="1" applyBorder="1">
      <alignment/>
      <protection/>
    </xf>
    <xf numFmtId="0" fontId="18" fillId="4" borderId="5" xfId="21" applyFont="1" applyFill="1" applyBorder="1" applyAlignment="1">
      <alignment horizontal="center"/>
      <protection/>
    </xf>
    <xf numFmtId="0" fontId="18" fillId="4" borderId="6" xfId="21" applyFont="1" applyFill="1" applyBorder="1" applyAlignment="1">
      <alignment horizontal="center"/>
      <protection/>
    </xf>
    <xf numFmtId="0" fontId="18" fillId="4" borderId="0" xfId="21" applyFont="1" applyFill="1" applyBorder="1">
      <alignment/>
      <protection/>
    </xf>
    <xf numFmtId="0" fontId="26" fillId="4" borderId="8" xfId="21" applyFont="1" applyFill="1" applyBorder="1" applyAlignment="1">
      <alignment wrapText="1"/>
      <protection/>
    </xf>
    <xf numFmtId="0" fontId="18" fillId="4" borderId="1" xfId="21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182" fontId="18" fillId="0" borderId="1" xfId="21" applyNumberFormat="1" applyFont="1" applyFill="1" applyBorder="1" applyAlignment="1">
      <alignment horizontal="right"/>
      <protection/>
    </xf>
    <xf numFmtId="38" fontId="6" fillId="0" borderId="1" xfId="22" applyNumberFormat="1" applyFont="1" applyFill="1" applyBorder="1" applyProtection="1">
      <alignment/>
      <protection locked="0"/>
    </xf>
    <xf numFmtId="0" fontId="4" fillId="0" borderId="2" xfId="0" applyFont="1" applyFill="1" applyBorder="1" applyAlignment="1" applyProtection="1">
      <alignment horizontal="distributed"/>
      <protection/>
    </xf>
    <xf numFmtId="176" fontId="27" fillId="0" borderId="0" xfId="17" applyNumberFormat="1" applyFont="1" applyAlignment="1">
      <alignment/>
    </xf>
    <xf numFmtId="176" fontId="24" fillId="0" borderId="0" xfId="17" applyNumberFormat="1" applyFont="1" applyAlignment="1">
      <alignment/>
    </xf>
    <xf numFmtId="176" fontId="28" fillId="0" borderId="0" xfId="17" applyNumberFormat="1" applyFont="1" applyAlignment="1">
      <alignment/>
    </xf>
    <xf numFmtId="176" fontId="24" fillId="0" borderId="31" xfId="17" applyNumberFormat="1" applyFont="1" applyBorder="1" applyAlignment="1">
      <alignment horizontal="center"/>
    </xf>
    <xf numFmtId="176" fontId="24" fillId="0" borderId="5" xfId="17" applyNumberFormat="1" applyFont="1" applyBorder="1" applyAlignment="1">
      <alignment horizontal="center"/>
    </xf>
    <xf numFmtId="176" fontId="24" fillId="0" borderId="6" xfId="17" applyNumberFormat="1" applyFont="1" applyBorder="1" applyAlignment="1">
      <alignment horizontal="center"/>
    </xf>
    <xf numFmtId="176" fontId="24" fillId="0" borderId="0" xfId="17" applyNumberFormat="1" applyFont="1" applyAlignment="1">
      <alignment horizontal="center"/>
    </xf>
    <xf numFmtId="176" fontId="24" fillId="0" borderId="8" xfId="17" applyNumberFormat="1" applyFont="1" applyBorder="1" applyAlignment="1">
      <alignment/>
    </xf>
    <xf numFmtId="176" fontId="24" fillId="0" borderId="1" xfId="17" applyNumberFormat="1" applyFont="1" applyBorder="1" applyAlignment="1">
      <alignment/>
    </xf>
    <xf numFmtId="176" fontId="24" fillId="0" borderId="7" xfId="17" applyNumberFormat="1" applyFont="1" applyBorder="1" applyAlignment="1">
      <alignment/>
    </xf>
    <xf numFmtId="176" fontId="29" fillId="0" borderId="0" xfId="17" applyNumberFormat="1" applyFont="1" applyAlignment="1">
      <alignment/>
    </xf>
    <xf numFmtId="176" fontId="24" fillId="0" borderId="0" xfId="17" applyNumberFormat="1" applyFont="1" applyAlignment="1">
      <alignment horizontal="right"/>
    </xf>
    <xf numFmtId="176" fontId="30" fillId="0" borderId="1" xfId="17" applyNumberFormat="1" applyFont="1" applyBorder="1" applyAlignment="1">
      <alignment/>
    </xf>
    <xf numFmtId="176" fontId="30" fillId="0" borderId="0" xfId="17" applyNumberFormat="1" applyFont="1" applyAlignment="1">
      <alignment horizontal="right"/>
    </xf>
    <xf numFmtId="176" fontId="30" fillId="0" borderId="0" xfId="17" applyNumberFormat="1" applyFont="1" applyAlignment="1">
      <alignment/>
    </xf>
    <xf numFmtId="176" fontId="31" fillId="0" borderId="0" xfId="17" applyNumberFormat="1" applyFont="1" applyAlignment="1">
      <alignment horizontal="center"/>
    </xf>
    <xf numFmtId="176" fontId="11" fillId="0" borderId="0" xfId="17" applyNumberFormat="1" applyFont="1" applyAlignment="1">
      <alignment horizontal="right"/>
    </xf>
    <xf numFmtId="176" fontId="11" fillId="0" borderId="0" xfId="17" applyNumberFormat="1" applyFont="1" applyAlignment="1">
      <alignment/>
    </xf>
    <xf numFmtId="182" fontId="18" fillId="0" borderId="1" xfId="21" applyNumberFormat="1" applyFont="1" applyFill="1" applyBorder="1" applyAlignment="1">
      <alignment/>
      <protection/>
    </xf>
    <xf numFmtId="176" fontId="2" fillId="0" borderId="2" xfId="22" applyNumberFormat="1" applyFont="1" applyFill="1" applyBorder="1">
      <alignment/>
      <protection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38" fontId="0" fillId="0" borderId="1" xfId="17" applyFont="1" applyBorder="1" applyAlignment="1" applyProtection="1">
      <alignment/>
      <protection locked="0"/>
    </xf>
    <xf numFmtId="182" fontId="18" fillId="0" borderId="32" xfId="21" applyNumberFormat="1" applyFont="1" applyFill="1" applyBorder="1" applyAlignment="1">
      <alignment/>
      <protection/>
    </xf>
    <xf numFmtId="182" fontId="18" fillId="0" borderId="15" xfId="21" applyNumberFormat="1" applyFont="1" applyFill="1" applyBorder="1" applyAlignment="1">
      <alignment/>
      <protection/>
    </xf>
    <xf numFmtId="0" fontId="22" fillId="0" borderId="18" xfId="21" applyFont="1" applyFill="1" applyBorder="1" applyAlignment="1">
      <alignment horizontal="distributed" vertical="center" indent="1"/>
      <protection/>
    </xf>
    <xf numFmtId="216" fontId="24" fillId="0" borderId="0" xfId="21" applyNumberFormat="1" applyFont="1" applyFill="1" applyBorder="1" applyAlignment="1">
      <alignment horizontal="distributed" vertical="center" indent="1"/>
      <protection/>
    </xf>
    <xf numFmtId="216" fontId="24" fillId="0" borderId="19" xfId="21" applyNumberFormat="1" applyFont="1" applyFill="1" applyBorder="1" applyAlignment="1">
      <alignment horizontal="distributed" vertical="center" indent="1"/>
      <protection/>
    </xf>
    <xf numFmtId="216" fontId="24" fillId="0" borderId="20" xfId="21" applyNumberFormat="1" applyFont="1" applyFill="1" applyBorder="1" applyAlignment="1">
      <alignment horizontal="distributed" vertical="center" indent="1"/>
      <protection/>
    </xf>
    <xf numFmtId="216" fontId="24" fillId="0" borderId="21" xfId="21" applyNumberFormat="1" applyFont="1" applyFill="1" applyBorder="1" applyAlignment="1">
      <alignment horizontal="distributed" vertical="center" indent="1"/>
      <protection/>
    </xf>
    <xf numFmtId="216" fontId="24" fillId="0" borderId="15" xfId="21" applyNumberFormat="1" applyFont="1" applyFill="1" applyBorder="1" applyAlignment="1">
      <alignment horizontal="distributed" vertical="center" indent="1"/>
      <protection/>
    </xf>
    <xf numFmtId="0" fontId="18" fillId="0" borderId="33" xfId="21" applyFont="1" applyFill="1" applyBorder="1" applyAlignment="1">
      <alignment horizontal="distributed" indent="1"/>
      <protection/>
    </xf>
    <xf numFmtId="0" fontId="18" fillId="0" borderId="4" xfId="21" applyFont="1" applyFill="1" applyBorder="1" applyAlignment="1">
      <alignment horizontal="distributed"/>
      <protection/>
    </xf>
    <xf numFmtId="0" fontId="14" fillId="0" borderId="2" xfId="24" applyFont="1" applyBorder="1" applyAlignment="1">
      <alignment horizontal="distributed"/>
      <protection/>
    </xf>
    <xf numFmtId="0" fontId="18" fillId="0" borderId="28" xfId="21" applyFont="1" applyFill="1" applyBorder="1" applyAlignment="1">
      <alignment horizontal="distributed"/>
      <protection/>
    </xf>
    <xf numFmtId="0" fontId="14" fillId="0" borderId="27" xfId="24" applyFont="1" applyBorder="1" applyAlignment="1">
      <alignment horizontal="distributed"/>
      <protection/>
    </xf>
    <xf numFmtId="182" fontId="18" fillId="0" borderId="4" xfId="21" applyNumberFormat="1" applyFont="1" applyFill="1" applyBorder="1" applyAlignment="1">
      <alignment/>
      <protection/>
    </xf>
    <xf numFmtId="182" fontId="18" fillId="0" borderId="3" xfId="21" applyNumberFormat="1" applyFont="1" applyFill="1" applyBorder="1" applyAlignment="1">
      <alignment/>
      <protection/>
    </xf>
    <xf numFmtId="0" fontId="18" fillId="0" borderId="2" xfId="21" applyFont="1" applyFill="1" applyBorder="1" applyAlignment="1">
      <alignment horizontal="distributed"/>
      <protection/>
    </xf>
    <xf numFmtId="0" fontId="18" fillId="4" borderId="3" xfId="21" applyFont="1" applyFill="1" applyBorder="1" applyAlignment="1">
      <alignment horizontal="center"/>
      <protection/>
    </xf>
    <xf numFmtId="0" fontId="18" fillId="4" borderId="1" xfId="21" applyFont="1" applyFill="1" applyBorder="1" applyAlignment="1">
      <alignment horizontal="center"/>
      <protection/>
    </xf>
    <xf numFmtId="0" fontId="18" fillId="4" borderId="4" xfId="21" applyFont="1" applyFill="1" applyBorder="1" applyAlignment="1">
      <alignment horizontal="center"/>
      <protection/>
    </xf>
    <xf numFmtId="0" fontId="18" fillId="4" borderId="2" xfId="21" applyFont="1" applyFill="1" applyBorder="1" applyAlignment="1">
      <alignment horizontal="center"/>
      <protection/>
    </xf>
    <xf numFmtId="0" fontId="18" fillId="4" borderId="23" xfId="21" applyFont="1" applyFill="1" applyBorder="1" applyAlignment="1">
      <alignment horizontal="center"/>
      <protection/>
    </xf>
    <xf numFmtId="0" fontId="18" fillId="0" borderId="3" xfId="21" applyFont="1" applyFill="1" applyBorder="1" applyAlignment="1">
      <alignment horizontal="distributed"/>
      <protection/>
    </xf>
    <xf numFmtId="0" fontId="2" fillId="0" borderId="4" xfId="23" applyFont="1" applyBorder="1" applyAlignment="1">
      <alignment horizontal="center" vertical="center"/>
      <protection/>
    </xf>
    <xf numFmtId="0" fontId="2" fillId="0" borderId="3" xfId="23" applyFont="1" applyBorder="1" applyAlignment="1">
      <alignment horizontal="center" vertical="center"/>
      <protection/>
    </xf>
    <xf numFmtId="0" fontId="18" fillId="0" borderId="13" xfId="21" applyFont="1" applyFill="1" applyBorder="1" applyAlignment="1">
      <alignment horizontal="distributed" indent="1"/>
      <protection/>
    </xf>
    <xf numFmtId="0" fontId="18" fillId="0" borderId="14" xfId="21" applyFont="1" applyFill="1" applyBorder="1" applyAlignment="1">
      <alignment horizontal="distributed" indent="1"/>
      <protection/>
    </xf>
    <xf numFmtId="0" fontId="18" fillId="0" borderId="0" xfId="21" applyFont="1" applyFill="1" applyBorder="1" applyAlignment="1">
      <alignment horizontal="distributed" indent="1"/>
      <protection/>
    </xf>
    <xf numFmtId="0" fontId="18" fillId="0" borderId="19" xfId="21" applyFont="1" applyFill="1" applyBorder="1" applyAlignment="1">
      <alignment horizontal="distributed" indent="1"/>
      <protection/>
    </xf>
    <xf numFmtId="0" fontId="18" fillId="0" borderId="18" xfId="21" applyFont="1" applyFill="1" applyBorder="1" applyAlignment="1">
      <alignment horizontal="distributed" indent="1"/>
      <protection/>
    </xf>
    <xf numFmtId="216" fontId="24" fillId="0" borderId="18" xfId="21" applyNumberFormat="1" applyFont="1" applyFill="1" applyBorder="1" applyAlignment="1">
      <alignment horizontal="distributed" vertical="center" indent="1"/>
      <protection/>
    </xf>
    <xf numFmtId="0" fontId="22" fillId="0" borderId="0" xfId="21" applyFont="1" applyFill="1" applyBorder="1" applyAlignment="1">
      <alignment horizontal="distributed" vertical="center" indent="1"/>
      <protection/>
    </xf>
    <xf numFmtId="0" fontId="22" fillId="0" borderId="19" xfId="21" applyFont="1" applyFill="1" applyBorder="1" applyAlignment="1">
      <alignment horizontal="distributed" vertical="center" indent="1"/>
      <protection/>
    </xf>
    <xf numFmtId="0" fontId="22" fillId="0" borderId="20" xfId="21" applyFont="1" applyFill="1" applyBorder="1" applyAlignment="1">
      <alignment horizontal="distributed" vertical="center" indent="1"/>
      <protection/>
    </xf>
    <xf numFmtId="0" fontId="22" fillId="0" borderId="21" xfId="21" applyFont="1" applyFill="1" applyBorder="1" applyAlignment="1">
      <alignment horizontal="distributed" vertical="center" indent="1"/>
      <protection/>
    </xf>
    <xf numFmtId="0" fontId="22" fillId="0" borderId="15" xfId="21" applyFont="1" applyFill="1" applyBorder="1" applyAlignment="1">
      <alignment horizontal="distributed" vertical="center" indent="1"/>
      <protection/>
    </xf>
    <xf numFmtId="0" fontId="22" fillId="0" borderId="15" xfId="21" applyFont="1" applyFill="1" applyBorder="1" applyAlignment="1">
      <alignment horizontal="center"/>
      <protection/>
    </xf>
    <xf numFmtId="0" fontId="22" fillId="0" borderId="16" xfId="21" applyFont="1" applyFill="1" applyBorder="1" applyAlignment="1">
      <alignment horizontal="center"/>
      <protection/>
    </xf>
    <xf numFmtId="0" fontId="22" fillId="0" borderId="32" xfId="21" applyFont="1" applyFill="1" applyBorder="1" applyAlignment="1">
      <alignment horizontal="center"/>
      <protection/>
    </xf>
    <xf numFmtId="0" fontId="22" fillId="0" borderId="14" xfId="21" applyFont="1" applyFill="1" applyBorder="1" applyAlignment="1">
      <alignment horizontal="center"/>
      <protection/>
    </xf>
    <xf numFmtId="0" fontId="22" fillId="0" borderId="24" xfId="21" applyFont="1" applyFill="1" applyBorder="1" applyAlignment="1">
      <alignment horizontal="center"/>
      <protection/>
    </xf>
    <xf numFmtId="0" fontId="22" fillId="0" borderId="34" xfId="21" applyFont="1" applyFill="1" applyBorder="1" applyAlignment="1">
      <alignment horizontal="center"/>
      <protection/>
    </xf>
    <xf numFmtId="0" fontId="18" fillId="4" borderId="35" xfId="21" applyFont="1" applyFill="1" applyBorder="1" applyAlignment="1">
      <alignment horizontal="center"/>
      <protection/>
    </xf>
    <xf numFmtId="0" fontId="18" fillId="4" borderId="5" xfId="21" applyFont="1" applyFill="1" applyBorder="1" applyAlignment="1">
      <alignment horizontal="center"/>
      <protection/>
    </xf>
    <xf numFmtId="0" fontId="18" fillId="4" borderId="36" xfId="21" applyFont="1" applyFill="1" applyBorder="1" applyAlignment="1">
      <alignment horizontal="center"/>
      <protection/>
    </xf>
    <xf numFmtId="0" fontId="18" fillId="4" borderId="37" xfId="21" applyFont="1" applyFill="1" applyBorder="1" applyAlignment="1">
      <alignment horizontal="center"/>
      <protection/>
    </xf>
    <xf numFmtId="0" fontId="18" fillId="0" borderId="24" xfId="21" applyFont="1" applyFill="1" applyBorder="1" applyAlignment="1">
      <alignment horizontal="center" vertical="distributed" textRotation="255" indent="6"/>
      <protection/>
    </xf>
    <xf numFmtId="0" fontId="18" fillId="0" borderId="33" xfId="21" applyFont="1" applyFill="1" applyBorder="1" applyAlignment="1">
      <alignment horizontal="center" vertical="distributed" textRotation="255" indent="6"/>
      <protection/>
    </xf>
    <xf numFmtId="0" fontId="18" fillId="0" borderId="16" xfId="21" applyFont="1" applyFill="1" applyBorder="1" applyAlignment="1">
      <alignment horizontal="center" vertical="distributed" textRotation="255" indent="6"/>
      <protection/>
    </xf>
    <xf numFmtId="0" fontId="22" fillId="0" borderId="18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22" fillId="0" borderId="19" xfId="21" applyFont="1" applyFill="1" applyBorder="1" applyAlignment="1">
      <alignment horizontal="center" vertical="center"/>
      <protection/>
    </xf>
    <xf numFmtId="0" fontId="22" fillId="0" borderId="20" xfId="21" applyFont="1" applyFill="1" applyBorder="1" applyAlignment="1">
      <alignment horizontal="center" vertical="center"/>
      <protection/>
    </xf>
    <xf numFmtId="0" fontId="22" fillId="0" borderId="21" xfId="21" applyFont="1" applyFill="1" applyBorder="1" applyAlignment="1">
      <alignment horizontal="center" vertical="center"/>
      <protection/>
    </xf>
    <xf numFmtId="0" fontId="22" fillId="0" borderId="15" xfId="21" applyFont="1" applyFill="1" applyBorder="1" applyAlignment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distributed" vertical="center"/>
      <protection/>
    </xf>
    <xf numFmtId="0" fontId="8" fillId="0" borderId="21" xfId="0" applyFont="1" applyBorder="1" applyAlignment="1" applyProtection="1">
      <alignment horizontal="distributed"/>
      <protection/>
    </xf>
    <xf numFmtId="38" fontId="13" fillId="0" borderId="38" xfId="22" applyNumberFormat="1" applyFont="1" applyBorder="1" applyAlignment="1" applyProtection="1">
      <alignment horizontal="right"/>
      <protection locked="0"/>
    </xf>
    <xf numFmtId="38" fontId="2" fillId="2" borderId="9" xfId="22" applyNumberFormat="1" applyFont="1" applyFill="1" applyBorder="1" applyAlignment="1" applyProtection="1">
      <alignment/>
      <protection/>
    </xf>
    <xf numFmtId="38" fontId="2" fillId="2" borderId="1" xfId="22" applyNumberFormat="1" applyFont="1" applyFill="1" applyBorder="1" applyAlignment="1" applyProtection="1">
      <alignment/>
      <protection/>
    </xf>
    <xf numFmtId="0" fontId="2" fillId="4" borderId="35" xfId="22" applyNumberFormat="1" applyFont="1" applyFill="1" applyBorder="1" applyAlignment="1">
      <alignment horizontal="distributed" vertical="center" wrapText="1"/>
      <protection/>
    </xf>
    <xf numFmtId="0" fontId="2" fillId="4" borderId="3" xfId="22" applyNumberFormat="1" applyFont="1" applyFill="1" applyBorder="1" applyAlignment="1">
      <alignment horizontal="distributed" vertical="center" wrapText="1"/>
      <protection/>
    </xf>
    <xf numFmtId="0" fontId="2" fillId="4" borderId="5" xfId="22" applyNumberFormat="1" applyFont="1" applyFill="1" applyBorder="1" applyAlignment="1">
      <alignment horizontal="distributed" vertical="center"/>
      <protection/>
    </xf>
    <xf numFmtId="0" fontId="2" fillId="0" borderId="1" xfId="22" applyFont="1" applyBorder="1" applyAlignment="1">
      <alignment horizontal="distributed" vertical="center"/>
      <protection/>
    </xf>
    <xf numFmtId="0" fontId="2" fillId="4" borderId="5" xfId="22" applyNumberFormat="1" applyFont="1" applyFill="1" applyBorder="1" applyAlignment="1" applyProtection="1">
      <alignment horizontal="distributed" vertical="center"/>
      <protection locked="0"/>
    </xf>
    <xf numFmtId="0" fontId="2" fillId="0" borderId="1" xfId="22" applyFont="1" applyBorder="1" applyAlignment="1" applyProtection="1">
      <alignment horizontal="distributed" vertical="center"/>
      <protection locked="0"/>
    </xf>
    <xf numFmtId="0" fontId="2" fillId="4" borderId="6" xfId="22" applyNumberFormat="1" applyFont="1" applyFill="1" applyBorder="1" applyAlignment="1">
      <alignment horizontal="distributed" vertical="center" wrapText="1"/>
      <protection/>
    </xf>
    <xf numFmtId="0" fontId="2" fillId="4" borderId="7" xfId="22" applyNumberFormat="1" applyFont="1" applyFill="1" applyBorder="1" applyAlignment="1">
      <alignment horizontal="distributed" vertical="center" wrapText="1"/>
      <protection/>
    </xf>
    <xf numFmtId="0" fontId="2" fillId="4" borderId="35" xfId="22" applyNumberFormat="1" applyFont="1" applyFill="1" applyBorder="1" applyAlignment="1" applyProtection="1">
      <alignment horizontal="distributed" vertical="center" wrapText="1"/>
      <protection locked="0"/>
    </xf>
    <xf numFmtId="0" fontId="2" fillId="4" borderId="3" xfId="22" applyNumberFormat="1" applyFont="1" applyFill="1" applyBorder="1" applyAlignment="1" applyProtection="1">
      <alignment horizontal="distributed" vertical="center" wrapText="1"/>
      <protection locked="0"/>
    </xf>
    <xf numFmtId="0" fontId="2" fillId="4" borderId="5" xfId="22" applyNumberFormat="1" applyFont="1" applyFill="1" applyBorder="1" applyAlignment="1">
      <alignment horizontal="distributed" vertical="center" wrapText="1"/>
      <protection/>
    </xf>
    <xf numFmtId="0" fontId="2" fillId="4" borderId="1" xfId="22" applyNumberFormat="1" applyFont="1" applyFill="1" applyBorder="1" applyAlignment="1">
      <alignment horizontal="distributed" vertical="center" wrapText="1"/>
      <protection/>
    </xf>
    <xf numFmtId="0" fontId="2" fillId="4" borderId="5" xfId="22" applyNumberFormat="1" applyFont="1" applyFill="1" applyBorder="1" applyAlignment="1" applyProtection="1">
      <alignment horizontal="distributed" vertical="center" wrapText="1"/>
      <protection locked="0"/>
    </xf>
    <xf numFmtId="0" fontId="2" fillId="4" borderId="1" xfId="22" applyNumberFormat="1" applyFont="1" applyFill="1" applyBorder="1" applyAlignment="1" applyProtection="1">
      <alignment horizontal="distributed" vertical="center" wrapText="1"/>
      <protection locked="0"/>
    </xf>
    <xf numFmtId="0" fontId="11" fillId="2" borderId="8" xfId="22" applyFont="1" applyFill="1" applyBorder="1" applyAlignment="1" applyProtection="1">
      <alignment horizontal="distributed"/>
      <protection locked="0"/>
    </xf>
    <xf numFmtId="0" fontId="0" fillId="2" borderId="1" xfId="22" applyFill="1" applyBorder="1" applyAlignment="1">
      <alignment horizontal="distributed"/>
      <protection/>
    </xf>
    <xf numFmtId="0" fontId="4" fillId="2" borderId="26" xfId="22" applyFont="1" applyFill="1" applyBorder="1" applyAlignment="1" applyProtection="1">
      <alignment horizontal="distributed"/>
      <protection/>
    </xf>
    <xf numFmtId="0" fontId="0" fillId="2" borderId="9" xfId="22" applyFill="1" applyBorder="1" applyAlignment="1" applyProtection="1">
      <alignment horizontal="distributed"/>
      <protection/>
    </xf>
    <xf numFmtId="0" fontId="2" fillId="4" borderId="31" xfId="22" applyFont="1" applyFill="1" applyBorder="1" applyAlignment="1" applyProtection="1">
      <alignment horizontal="distributed" vertical="center"/>
      <protection locked="0"/>
    </xf>
    <xf numFmtId="0" fontId="0" fillId="0" borderId="5" xfId="22" applyBorder="1" applyAlignment="1">
      <alignment horizontal="distributed" vertical="center"/>
      <protection/>
    </xf>
    <xf numFmtId="0" fontId="0" fillId="0" borderId="8" xfId="22" applyBorder="1" applyAlignment="1">
      <alignment horizontal="distributed" vertical="center"/>
      <protection/>
    </xf>
    <xf numFmtId="0" fontId="0" fillId="0" borderId="1" xfId="22" applyBorder="1" applyAlignment="1">
      <alignment horizontal="distributed" vertical="center"/>
      <protection/>
    </xf>
    <xf numFmtId="0" fontId="0" fillId="2" borderId="1" xfId="22" applyFill="1" applyBorder="1" applyAlignment="1">
      <alignment horizontal="distributed"/>
      <protection/>
    </xf>
    <xf numFmtId="0" fontId="4" fillId="2" borderId="8" xfId="22" applyFont="1" applyFill="1" applyBorder="1" applyAlignment="1" applyProtection="1">
      <alignment horizontal="distributed"/>
      <protection/>
    </xf>
    <xf numFmtId="0" fontId="2" fillId="2" borderId="1" xfId="22" applyFont="1" applyFill="1" applyBorder="1" applyAlignment="1" applyProtection="1">
      <alignment horizontal="distributed"/>
      <protection/>
    </xf>
    <xf numFmtId="0" fontId="4" fillId="2" borderId="8" xfId="22" applyFont="1" applyFill="1" applyBorder="1" applyAlignment="1" applyProtection="1">
      <alignment horizontal="distributed"/>
      <protection locked="0"/>
    </xf>
    <xf numFmtId="0" fontId="2" fillId="4" borderId="1" xfId="22" applyNumberFormat="1" applyFont="1" applyFill="1" applyBorder="1" applyAlignment="1" applyProtection="1">
      <alignment horizontal="distributed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みと1411" xfId="21"/>
    <cellStyle name="標準_売買集計表15" xfId="22"/>
    <cellStyle name="標準_普通仕訳帳" xfId="23"/>
    <cellStyle name="標準_普通仕訳帳1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" name="Line 4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" name="Line 5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6" name="Line 6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7" name="Line 7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8" name="Line 8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9" name="Line 9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5" name="Line 25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29" name="Line 29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0" name="Line 30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4" name="Line 34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8" name="Line 38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1" name="Line 41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2" name="Line 42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49" name="Line 49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0" name="Line 50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3" name="Line 53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4" name="Line 54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12</xdr:col>
      <xdr:colOff>0</xdr:colOff>
      <xdr:row>11</xdr:row>
      <xdr:rowOff>66675</xdr:rowOff>
    </xdr:to>
    <xdr:sp>
      <xdr:nvSpPr>
        <xdr:cNvPr id="57" name="Line 57"/>
        <xdr:cNvSpPr>
          <a:spLocks/>
        </xdr:cNvSpPr>
      </xdr:nvSpPr>
      <xdr:spPr>
        <a:xfrm>
          <a:off x="72390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58" name="Line 5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1" name="Line 6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2" name="Line 6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5" name="Line 6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6" name="Line 6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69" name="Line 6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0" name="Line 7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3" name="Line 7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4" name="Line 7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5" name="Line 7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6" name="Line 7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7" name="Line 7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79" name="Line 7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0" name="Line 8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1" name="Line 8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2" name="Line 8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3" name="Line 8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4" name="Line 8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5" name="Line 8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6" name="Line 8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7" name="Line 8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8" name="Line 8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89" name="Line 8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0" name="Line 9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1" name="Line 9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2" name="Line 9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3" name="Line 9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4" name="Line 9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5" name="Line 9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6" name="Line 9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7" name="Line 9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8" name="Line 9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99" name="Line 9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0" name="Line 10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1" name="Line 10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2" name="Line 10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3" name="Line 10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4" name="Line 10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5" name="Line 10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6" name="Line 10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7" name="Line 10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8" name="Line 10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09" name="Line 10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10" name="Line 11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11" name="Line 11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12" name="Line 11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13" name="Line 11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114" name="Line 11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15" name="Line 11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16" name="Line 11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17" name="Line 11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18" name="Line 11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19" name="Line 11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0" name="Line 12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1" name="Line 12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2" name="Line 12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3" name="Line 12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4" name="Line 12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5" name="Line 12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6" name="Line 12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7" name="Line 12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8" name="Line 12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29" name="Line 12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0" name="Line 13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1" name="Line 13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2" name="Line 13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3" name="Line 13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4" name="Line 13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5" name="Line 13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6" name="Line 13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7" name="Line 13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8" name="Line 13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39" name="Line 13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0" name="Line 14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1" name="Line 14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2" name="Line 14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3" name="Line 14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4" name="Line 14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5" name="Line 14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6" name="Line 14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7" name="Line 14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8" name="Line 14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49" name="Line 14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0" name="Line 15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1" name="Line 15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2" name="Line 15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3" name="Line 15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4" name="Line 15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5" name="Line 15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6" name="Line 15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7" name="Line 15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8" name="Line 15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59" name="Line 15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0" name="Line 16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1" name="Line 16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2" name="Line 16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3" name="Line 16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4" name="Line 16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5" name="Line 16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6" name="Line 16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7" name="Line 16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8" name="Line 16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69" name="Line 16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70" name="Line 17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171" name="Line 17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72" name="Line 17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73" name="Line 17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74" name="Line 17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75" name="Line 17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76" name="Line 17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77" name="Line 17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78" name="Line 17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79" name="Line 17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0" name="Line 18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1" name="Line 18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2" name="Line 18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3" name="Line 18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4" name="Line 18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5" name="Line 18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6" name="Line 18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7" name="Line 18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8" name="Line 18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89" name="Line 18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0" name="Line 19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1" name="Line 19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2" name="Line 19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3" name="Line 19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4" name="Line 19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5" name="Line 19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6" name="Line 19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7" name="Line 19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8" name="Line 19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199" name="Line 19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0" name="Line 20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1" name="Line 20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2" name="Line 20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3" name="Line 20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4" name="Line 20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5" name="Line 20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6" name="Line 20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7" name="Line 20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8" name="Line 20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09" name="Line 20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0" name="Line 21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1" name="Line 21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2" name="Line 21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3" name="Line 21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4" name="Line 21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5" name="Line 21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6" name="Line 21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7" name="Line 21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8" name="Line 21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19" name="Line 21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0" name="Line 22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1" name="Line 22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2" name="Line 22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3" name="Line 22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4" name="Line 22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5" name="Line 22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6" name="Line 22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7" name="Line 22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228" name="Line 22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29" name="Line 22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0" name="Line 23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1" name="Line 23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2" name="Line 23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3" name="Line 23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4" name="Line 23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5" name="Line 23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6" name="Line 23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7" name="Line 23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8" name="Line 23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39" name="Line 23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0" name="Line 24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1" name="Line 24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2" name="Line 24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3" name="Line 24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4" name="Line 24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5" name="Line 24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6" name="Line 24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7" name="Line 24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8" name="Line 24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49" name="Line 24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0" name="Line 25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1" name="Line 25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2" name="Line 25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3" name="Line 25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4" name="Line 25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5" name="Line 25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6" name="Line 25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7" name="Line 25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8" name="Line 25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59" name="Line 25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0" name="Line 26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1" name="Line 26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2" name="Line 26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3" name="Line 26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4" name="Line 26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5" name="Line 26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6" name="Line 26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7" name="Line 26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8" name="Line 26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69" name="Line 26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0" name="Line 27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1" name="Line 27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2" name="Line 27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3" name="Line 27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4" name="Line 27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5" name="Line 27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6" name="Line 27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7" name="Line 27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8" name="Line 27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79" name="Line 27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80" name="Line 28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81" name="Line 28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82" name="Line 28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83" name="Line 28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84" name="Line 28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285" name="Line 28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86" name="Line 28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87" name="Line 28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88" name="Line 28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89" name="Line 28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0" name="Line 29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1" name="Line 29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2" name="Line 29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3" name="Line 29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4" name="Line 29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5" name="Line 29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6" name="Line 29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7" name="Line 29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8" name="Line 29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299" name="Line 29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0" name="Line 30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1" name="Line 30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2" name="Line 30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3" name="Line 30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4" name="Line 30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5" name="Line 30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6" name="Line 30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7" name="Line 30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8" name="Line 30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09" name="Line 30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0" name="Line 31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1" name="Line 31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2" name="Line 31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3" name="Line 31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4" name="Line 31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5" name="Line 31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6" name="Line 31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7" name="Line 31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8" name="Line 31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19" name="Line 31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0" name="Line 32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1" name="Line 32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2" name="Line 32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3" name="Line 32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4" name="Line 32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5" name="Line 32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6" name="Line 32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7" name="Line 32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8" name="Line 32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29" name="Line 32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0" name="Line 33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1" name="Line 33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2" name="Line 33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3" name="Line 33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4" name="Line 33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5" name="Line 33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6" name="Line 33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7" name="Line 33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8" name="Line 33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39" name="Line 33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40" name="Line 34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41" name="Line 34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342" name="Line 34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43" name="Line 343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44" name="Line 344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45" name="Line 345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46" name="Line 346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47" name="Line 347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48" name="Line 348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49" name="Line 349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0" name="Line 350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1" name="Line 351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2" name="Line 352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3" name="Line 353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4" name="Line 354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5" name="Line 355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6" name="Line 356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7" name="Line 357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8" name="Line 358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59" name="Line 359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0" name="Line 360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1" name="Line 361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2" name="Line 362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3" name="Line 363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4" name="Line 364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5" name="Line 365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6" name="Line 366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7" name="Line 367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8" name="Line 368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69" name="Line 369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0" name="Line 370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1" name="Line 371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2" name="Line 372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3" name="Line 373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4" name="Line 374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5" name="Line 375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6" name="Line 376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7" name="Line 377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8" name="Line 378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79" name="Line 379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0" name="Line 380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1" name="Line 381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2" name="Line 382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3" name="Line 383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4" name="Line 384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5" name="Line 385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6" name="Line 386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7" name="Line 387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8" name="Line 388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89" name="Line 389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0" name="Line 390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1" name="Line 391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2" name="Line 392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3" name="Line 393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4" name="Line 394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5" name="Line 395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6" name="Line 396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7" name="Line 397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8" name="Line 398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9525</xdr:rowOff>
    </xdr:from>
    <xdr:to>
      <xdr:col>100</xdr:col>
      <xdr:colOff>0</xdr:colOff>
      <xdr:row>11</xdr:row>
      <xdr:rowOff>66675</xdr:rowOff>
    </xdr:to>
    <xdr:sp>
      <xdr:nvSpPr>
        <xdr:cNvPr id="399" name="Line 399"/>
        <xdr:cNvSpPr>
          <a:spLocks/>
        </xdr:cNvSpPr>
      </xdr:nvSpPr>
      <xdr:spPr>
        <a:xfrm>
          <a:off x="622649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0" name="Line 40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1" name="Line 40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2" name="Line 40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3" name="Line 40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4" name="Line 40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5" name="Line 40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6" name="Line 40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7" name="Line 40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8" name="Line 40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09" name="Line 40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0" name="Line 41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1" name="Line 41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2" name="Line 41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3" name="Line 41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4" name="Line 41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5" name="Line 41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6" name="Line 41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7" name="Line 41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8" name="Line 41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19" name="Line 41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0" name="Line 42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1" name="Line 42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2" name="Line 42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3" name="Line 42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4" name="Line 42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5" name="Line 42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6" name="Line 42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7" name="Line 42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8" name="Line 42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29" name="Line 42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0" name="Line 43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1" name="Line 43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2" name="Line 43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3" name="Line 43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4" name="Line 43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5" name="Line 43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6" name="Line 43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7" name="Line 43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8" name="Line 43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39" name="Line 43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0" name="Line 44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1" name="Line 44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2" name="Line 44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3" name="Line 44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4" name="Line 44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5" name="Line 445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6" name="Line 446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7" name="Line 447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8" name="Line 448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49" name="Line 449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50" name="Line 450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51" name="Line 451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52" name="Line 452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53" name="Line 453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11</xdr:row>
      <xdr:rowOff>66675</xdr:rowOff>
    </xdr:to>
    <xdr:sp>
      <xdr:nvSpPr>
        <xdr:cNvPr id="454" name="Line 454"/>
        <xdr:cNvSpPr>
          <a:spLocks/>
        </xdr:cNvSpPr>
      </xdr:nvSpPr>
      <xdr:spPr>
        <a:xfrm>
          <a:off x="1726882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55" name="Line 45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56" name="Line 45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57" name="Line 45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58" name="Line 45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59" name="Line 45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0" name="Line 46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1" name="Line 46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2" name="Line 46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3" name="Line 46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4" name="Line 46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5" name="Line 46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6" name="Line 46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7" name="Line 46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8" name="Line 46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69" name="Line 46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0" name="Line 47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1" name="Line 47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2" name="Line 47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3" name="Line 47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4" name="Line 47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5" name="Line 47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6" name="Line 47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7" name="Line 47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8" name="Line 47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79" name="Line 47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0" name="Line 48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1" name="Line 48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2" name="Line 48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3" name="Line 48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4" name="Line 48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5" name="Line 48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6" name="Line 48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7" name="Line 48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8" name="Line 48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89" name="Line 48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0" name="Line 49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1" name="Line 49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2" name="Line 49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3" name="Line 49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4" name="Line 49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5" name="Line 49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6" name="Line 49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7" name="Line 49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8" name="Line 49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499" name="Line 49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0" name="Line 50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1" name="Line 50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2" name="Line 502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3" name="Line 503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4" name="Line 504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5" name="Line 505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6" name="Line 506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7" name="Line 507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8" name="Line 508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09" name="Line 509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10" name="Line 510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9525</xdr:rowOff>
    </xdr:from>
    <xdr:to>
      <xdr:col>44</xdr:col>
      <xdr:colOff>0</xdr:colOff>
      <xdr:row>11</xdr:row>
      <xdr:rowOff>66675</xdr:rowOff>
    </xdr:to>
    <xdr:sp>
      <xdr:nvSpPr>
        <xdr:cNvPr id="511" name="Line 511"/>
        <xdr:cNvSpPr>
          <a:spLocks/>
        </xdr:cNvSpPr>
      </xdr:nvSpPr>
      <xdr:spPr>
        <a:xfrm>
          <a:off x="272796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12" name="Line 51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13" name="Line 51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14" name="Line 51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15" name="Line 51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16" name="Line 51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17" name="Line 51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18" name="Line 51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19" name="Line 51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0" name="Line 52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1" name="Line 52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2" name="Line 52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3" name="Line 52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4" name="Line 52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5" name="Line 52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6" name="Line 52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7" name="Line 52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8" name="Line 52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29" name="Line 52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0" name="Line 53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1" name="Line 53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2" name="Line 53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3" name="Line 53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4" name="Line 53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5" name="Line 53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6" name="Line 53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7" name="Line 53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8" name="Line 53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39" name="Line 53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0" name="Line 54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1" name="Line 54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2" name="Line 54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3" name="Line 54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4" name="Line 54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5" name="Line 54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6" name="Line 54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7" name="Line 54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8" name="Line 54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49" name="Line 54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0" name="Line 55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1" name="Line 55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2" name="Line 55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3" name="Line 55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4" name="Line 55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5" name="Line 55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6" name="Line 55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7" name="Line 55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8" name="Line 55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59" name="Line 559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0" name="Line 560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1" name="Line 561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2" name="Line 562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3" name="Line 563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4" name="Line 564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5" name="Line 565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6" name="Line 566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7" name="Line 567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9525</xdr:rowOff>
    </xdr:from>
    <xdr:to>
      <xdr:col>60</xdr:col>
      <xdr:colOff>0</xdr:colOff>
      <xdr:row>11</xdr:row>
      <xdr:rowOff>66675</xdr:rowOff>
    </xdr:to>
    <xdr:sp>
      <xdr:nvSpPr>
        <xdr:cNvPr id="568" name="Line 568"/>
        <xdr:cNvSpPr>
          <a:spLocks/>
        </xdr:cNvSpPr>
      </xdr:nvSpPr>
      <xdr:spPr>
        <a:xfrm>
          <a:off x="3722370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69" name="Line 56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0" name="Line 57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1" name="Line 57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2" name="Line 57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3" name="Line 57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4" name="Line 57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5" name="Line 57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6" name="Line 57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7" name="Line 57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8" name="Line 57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79" name="Line 57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0" name="Line 58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1" name="Line 58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2" name="Line 58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3" name="Line 58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4" name="Line 58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5" name="Line 58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6" name="Line 58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7" name="Line 58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8" name="Line 58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89" name="Line 58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0" name="Line 59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1" name="Line 59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2" name="Line 59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3" name="Line 59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4" name="Line 59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5" name="Line 59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6" name="Line 59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7" name="Line 59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8" name="Line 59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599" name="Line 59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0" name="Line 60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1" name="Line 60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2" name="Line 60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3" name="Line 60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4" name="Line 60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5" name="Line 60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6" name="Line 60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7" name="Line 60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8" name="Line 60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09" name="Line 60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0" name="Line 61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1" name="Line 61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2" name="Line 61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3" name="Line 61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4" name="Line 61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5" name="Line 61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6" name="Line 616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7" name="Line 617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8" name="Line 618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19" name="Line 619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20" name="Line 620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21" name="Line 621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22" name="Line 622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23" name="Line 623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24" name="Line 624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9525</xdr:rowOff>
    </xdr:from>
    <xdr:to>
      <xdr:col>76</xdr:col>
      <xdr:colOff>0</xdr:colOff>
      <xdr:row>11</xdr:row>
      <xdr:rowOff>66675</xdr:rowOff>
    </xdr:to>
    <xdr:sp>
      <xdr:nvSpPr>
        <xdr:cNvPr id="625" name="Line 625"/>
        <xdr:cNvSpPr>
          <a:spLocks/>
        </xdr:cNvSpPr>
      </xdr:nvSpPr>
      <xdr:spPr>
        <a:xfrm>
          <a:off x="472249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26" name="Line 62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27" name="Line 62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28" name="Line 62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29" name="Line 62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0" name="Line 63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1" name="Line 63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2" name="Line 63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3" name="Line 63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4" name="Line 63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5" name="Line 63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6" name="Line 63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7" name="Line 63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8" name="Line 63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39" name="Line 63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0" name="Line 64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1" name="Line 64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2" name="Line 64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3" name="Line 64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4" name="Line 64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5" name="Line 64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6" name="Line 64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7" name="Line 64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8" name="Line 64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49" name="Line 64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0" name="Line 65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1" name="Line 65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2" name="Line 65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3" name="Line 65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4" name="Line 65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5" name="Line 65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6" name="Line 65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7" name="Line 65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8" name="Line 65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59" name="Line 65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0" name="Line 66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1" name="Line 66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2" name="Line 66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3" name="Line 66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4" name="Line 66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5" name="Line 66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6" name="Line 66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7" name="Line 66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8" name="Line 66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69" name="Line 66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0" name="Line 67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1" name="Line 67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2" name="Line 67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3" name="Line 673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4" name="Line 674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5" name="Line 675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6" name="Line 676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7" name="Line 677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8" name="Line 678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79" name="Line 679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80" name="Line 680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81" name="Line 681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9525</xdr:rowOff>
    </xdr:from>
    <xdr:to>
      <xdr:col>92</xdr:col>
      <xdr:colOff>0</xdr:colOff>
      <xdr:row>11</xdr:row>
      <xdr:rowOff>66675</xdr:rowOff>
    </xdr:to>
    <xdr:sp>
      <xdr:nvSpPr>
        <xdr:cNvPr id="682" name="Line 682"/>
        <xdr:cNvSpPr>
          <a:spLocks/>
        </xdr:cNvSpPr>
      </xdr:nvSpPr>
      <xdr:spPr>
        <a:xfrm>
          <a:off x="57292875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83" name="Line 683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84" name="Line 684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85" name="Line 685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86" name="Line 686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87" name="Line 687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88" name="Line 688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89" name="Line 689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0" name="Line 690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1" name="Line 691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2" name="Line 692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3" name="Line 693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4" name="Line 694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5" name="Line 695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6" name="Line 696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7" name="Line 697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8" name="Line 698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699" name="Line 699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0" name="Line 700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1" name="Line 701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2" name="Line 702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3" name="Line 703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4" name="Line 704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5" name="Line 705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6" name="Line 706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7" name="Line 707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8" name="Line 708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09" name="Line 709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0" name="Line 710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1" name="Line 711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2" name="Line 712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3" name="Line 713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4" name="Line 714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5" name="Line 715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6" name="Line 716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7" name="Line 717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8" name="Line 718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19" name="Line 719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0" name="Line 720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1" name="Line 721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2" name="Line 722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3" name="Line 723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4" name="Line 724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5" name="Line 725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6" name="Line 726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7" name="Line 727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8" name="Line 728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29" name="Line 729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0" name="Line 730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1" name="Line 731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2" name="Line 732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3" name="Line 733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4" name="Line 734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5" name="Line 735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6" name="Line 736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7" name="Line 737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8" name="Line 738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9525</xdr:rowOff>
    </xdr:from>
    <xdr:to>
      <xdr:col>52</xdr:col>
      <xdr:colOff>0</xdr:colOff>
      <xdr:row>11</xdr:row>
      <xdr:rowOff>66675</xdr:rowOff>
    </xdr:to>
    <xdr:sp>
      <xdr:nvSpPr>
        <xdr:cNvPr id="739" name="Line 739"/>
        <xdr:cNvSpPr>
          <a:spLocks/>
        </xdr:cNvSpPr>
      </xdr:nvSpPr>
      <xdr:spPr>
        <a:xfrm>
          <a:off x="322516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0" name="Line 74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1" name="Line 74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2" name="Line 74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3" name="Line 74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4" name="Line 74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5" name="Line 74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6" name="Line 74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7" name="Line 74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8" name="Line 74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49" name="Line 74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0" name="Line 75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1" name="Line 75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2" name="Line 75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3" name="Line 75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4" name="Line 75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5" name="Line 75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6" name="Line 75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7" name="Line 75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8" name="Line 75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59" name="Line 75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0" name="Line 76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1" name="Line 76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2" name="Line 76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3" name="Line 76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4" name="Line 76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5" name="Line 76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6" name="Line 76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7" name="Line 76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8" name="Line 76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69" name="Line 76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0" name="Line 77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1" name="Line 77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2" name="Line 77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3" name="Line 77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4" name="Line 77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5" name="Line 77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6" name="Line 77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7" name="Line 77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8" name="Line 77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79" name="Line 77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0" name="Line 78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1" name="Line 78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2" name="Line 78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3" name="Line 78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4" name="Line 78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5" name="Line 78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6" name="Line 78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7" name="Line 78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8" name="Line 78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89" name="Line 78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0" name="Line 79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1" name="Line 79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2" name="Line 79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3" name="Line 79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4" name="Line 79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5" name="Line 79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6" name="Line 79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7" name="Line 79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8" name="Line 79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799" name="Line 79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0" name="Line 80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1" name="Line 80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2" name="Line 80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3" name="Line 80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4" name="Line 80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5" name="Line 80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6" name="Line 80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7" name="Line 80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8" name="Line 80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09" name="Line 80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0" name="Line 81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1" name="Line 81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2" name="Line 81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3" name="Line 81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4" name="Line 81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5" name="Line 81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6" name="Line 81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7" name="Line 81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8" name="Line 81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19" name="Line 81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0" name="Line 82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1" name="Line 82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2" name="Line 82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3" name="Line 82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4" name="Line 82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5" name="Line 82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6" name="Line 82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7" name="Line 82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8" name="Line 82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29" name="Line 82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0" name="Line 83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1" name="Line 83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2" name="Line 83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3" name="Line 83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4" name="Line 83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5" name="Line 83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6" name="Line 83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7" name="Line 83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8" name="Line 83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39" name="Line 83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0" name="Line 84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1" name="Line 84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2" name="Line 84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3" name="Line 84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4" name="Line 844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5" name="Line 845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6" name="Line 846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7" name="Line 847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8" name="Line 848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49" name="Line 849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50" name="Line 850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51" name="Line 851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52" name="Line 852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9525</xdr:rowOff>
    </xdr:from>
    <xdr:to>
      <xdr:col>68</xdr:col>
      <xdr:colOff>0</xdr:colOff>
      <xdr:row>11</xdr:row>
      <xdr:rowOff>66675</xdr:rowOff>
    </xdr:to>
    <xdr:sp>
      <xdr:nvSpPr>
        <xdr:cNvPr id="853" name="Line 853"/>
        <xdr:cNvSpPr>
          <a:spLocks/>
        </xdr:cNvSpPr>
      </xdr:nvSpPr>
      <xdr:spPr>
        <a:xfrm>
          <a:off x="42195750" y="2333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4797a\utac\&#12469;&#12463;&#12475;&#12473;\&#25964;&#23376;\&#25964;&#23376;&#23478;&#35336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16"/>
      <sheetName val="普通16"/>
      <sheetName val="参考"/>
      <sheetName val="慶弔"/>
      <sheetName val="家計簿15"/>
      <sheetName val="普通15"/>
      <sheetName val="お盆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Z40"/>
  <sheetViews>
    <sheetView showGridLines="0" tabSelected="1" workbookViewId="0" topLeftCell="A1">
      <selection activeCell="L6" sqref="L6"/>
    </sheetView>
  </sheetViews>
  <sheetFormatPr defaultColWidth="9.00390625" defaultRowHeight="19.5" customHeight="1"/>
  <cols>
    <col min="1" max="1" width="3.625" style="162" customWidth="1"/>
    <col min="2" max="2" width="12.125" style="162" customWidth="1"/>
    <col min="3" max="3" width="6.625" style="162" customWidth="1"/>
    <col min="4" max="4" width="4.875" style="162" customWidth="1"/>
    <col min="5" max="5" width="3.125" style="162" customWidth="1"/>
    <col min="6" max="6" width="4.625" style="162" customWidth="1"/>
    <col min="7" max="7" width="6.625" style="162" customWidth="1"/>
    <col min="8" max="8" width="12.625" style="162" customWidth="1"/>
    <col min="9" max="9" width="3.625" style="162" customWidth="1"/>
    <col min="10" max="10" width="9.625" style="162" customWidth="1"/>
    <col min="11" max="12" width="12.625" style="162" customWidth="1"/>
    <col min="13" max="13" width="4.625" style="162" customWidth="1"/>
    <col min="14" max="14" width="3.625" style="162" customWidth="1"/>
    <col min="15" max="15" width="12.125" style="162" customWidth="1"/>
    <col min="16" max="16" width="6.625" style="162" customWidth="1"/>
    <col min="17" max="17" width="4.875" style="162" customWidth="1"/>
    <col min="18" max="18" width="3.125" style="162" customWidth="1"/>
    <col min="19" max="19" width="4.625" style="162" customWidth="1"/>
    <col min="20" max="20" width="6.625" style="162" customWidth="1"/>
    <col min="21" max="21" width="12.625" style="162" customWidth="1"/>
    <col min="22" max="22" width="3.625" style="162" customWidth="1"/>
    <col min="23" max="23" width="9.625" style="162" customWidth="1"/>
    <col min="24" max="25" width="12.625" style="162" customWidth="1"/>
    <col min="26" max="26" width="4.625" style="162" customWidth="1"/>
    <col min="27" max="27" width="3.625" style="162" customWidth="1"/>
    <col min="28" max="28" width="12.125" style="162" customWidth="1"/>
    <col min="29" max="29" width="6.625" style="162" customWidth="1"/>
    <col min="30" max="30" width="4.875" style="162" customWidth="1"/>
    <col min="31" max="31" width="3.125" style="162" customWidth="1"/>
    <col min="32" max="32" width="4.625" style="162" customWidth="1"/>
    <col min="33" max="33" width="6.625" style="162" customWidth="1"/>
    <col min="34" max="34" width="12.625" style="162" customWidth="1"/>
    <col min="35" max="35" width="3.625" style="162" customWidth="1"/>
    <col min="36" max="36" width="9.625" style="162" customWidth="1"/>
    <col min="37" max="38" width="12.625" style="162" customWidth="1"/>
    <col min="39" max="39" width="4.625" style="162" customWidth="1"/>
    <col min="40" max="40" width="3.625" style="162" customWidth="1"/>
    <col min="41" max="41" width="12.125" style="162" customWidth="1"/>
    <col min="42" max="42" width="6.625" style="162" customWidth="1"/>
    <col min="43" max="43" width="4.875" style="162" customWidth="1"/>
    <col min="44" max="44" width="3.125" style="162" customWidth="1"/>
    <col min="45" max="45" width="4.625" style="162" customWidth="1"/>
    <col min="46" max="46" width="6.625" style="162" customWidth="1"/>
    <col min="47" max="47" width="12.625" style="162" customWidth="1"/>
    <col min="48" max="48" width="3.625" style="162" customWidth="1"/>
    <col min="49" max="49" width="9.625" style="162" customWidth="1"/>
    <col min="50" max="51" width="12.625" style="162" customWidth="1"/>
    <col min="52" max="52" width="4.625" style="162" customWidth="1"/>
    <col min="53" max="53" width="3.625" style="162" customWidth="1"/>
    <col min="54" max="54" width="12.125" style="162" customWidth="1"/>
    <col min="55" max="55" width="6.625" style="162" customWidth="1"/>
    <col min="56" max="56" width="4.875" style="162" customWidth="1"/>
    <col min="57" max="57" width="3.125" style="162" customWidth="1"/>
    <col min="58" max="58" width="4.625" style="162" customWidth="1"/>
    <col min="59" max="59" width="6.625" style="162" customWidth="1"/>
    <col min="60" max="60" width="12.625" style="162" customWidth="1"/>
    <col min="61" max="61" width="3.625" style="162" customWidth="1"/>
    <col min="62" max="62" width="9.625" style="162" customWidth="1"/>
    <col min="63" max="64" width="12.625" style="162" customWidth="1"/>
    <col min="65" max="65" width="4.625" style="162" customWidth="1"/>
    <col min="66" max="66" width="3.625" style="162" customWidth="1"/>
    <col min="67" max="67" width="12.125" style="162" customWidth="1"/>
    <col min="68" max="68" width="6.625" style="162" customWidth="1"/>
    <col min="69" max="69" width="4.875" style="162" customWidth="1"/>
    <col min="70" max="70" width="3.125" style="162" customWidth="1"/>
    <col min="71" max="71" width="4.625" style="162" customWidth="1"/>
    <col min="72" max="72" width="6.625" style="162" customWidth="1"/>
    <col min="73" max="73" width="12.625" style="162" customWidth="1"/>
    <col min="74" max="74" width="3.625" style="162" customWidth="1"/>
    <col min="75" max="75" width="9.625" style="162" customWidth="1"/>
    <col min="76" max="77" width="12.625" style="162" customWidth="1"/>
    <col min="78" max="78" width="4.625" style="162" customWidth="1"/>
    <col min="79" max="79" width="3.625" style="162" customWidth="1"/>
    <col min="80" max="80" width="12.125" style="162" customWidth="1"/>
    <col min="81" max="81" width="6.625" style="162" customWidth="1"/>
    <col min="82" max="82" width="4.875" style="162" customWidth="1"/>
    <col min="83" max="83" width="3.125" style="162" customWidth="1"/>
    <col min="84" max="84" width="4.625" style="162" customWidth="1"/>
    <col min="85" max="85" width="6.625" style="162" customWidth="1"/>
    <col min="86" max="86" width="12.625" style="162" customWidth="1"/>
    <col min="87" max="87" width="3.625" style="162" customWidth="1"/>
    <col min="88" max="88" width="9.625" style="162" customWidth="1"/>
    <col min="89" max="90" width="12.625" style="162" customWidth="1"/>
    <col min="91" max="91" width="4.625" style="162" customWidth="1"/>
    <col min="92" max="92" width="3.625" style="162" customWidth="1"/>
    <col min="93" max="93" width="12.125" style="162" customWidth="1"/>
    <col min="94" max="94" width="6.625" style="162" customWidth="1"/>
    <col min="95" max="95" width="4.875" style="162" customWidth="1"/>
    <col min="96" max="96" width="3.125" style="162" customWidth="1"/>
    <col min="97" max="97" width="4.625" style="162" customWidth="1"/>
    <col min="98" max="98" width="6.625" style="162" customWidth="1"/>
    <col min="99" max="99" width="12.625" style="162" customWidth="1"/>
    <col min="100" max="100" width="3.625" style="162" customWidth="1"/>
    <col min="101" max="101" width="9.625" style="162" customWidth="1"/>
    <col min="102" max="103" width="12.625" style="162" customWidth="1"/>
    <col min="104" max="104" width="4.625" style="162" customWidth="1"/>
    <col min="105" max="105" width="3.625" style="162" customWidth="1"/>
    <col min="106" max="106" width="12.125" style="162" customWidth="1"/>
    <col min="107" max="107" width="6.625" style="162" customWidth="1"/>
    <col min="108" max="108" width="4.875" style="162" customWidth="1"/>
    <col min="109" max="109" width="3.125" style="162" customWidth="1"/>
    <col min="110" max="110" width="4.625" style="162" customWidth="1"/>
    <col min="111" max="111" width="6.625" style="162" customWidth="1"/>
    <col min="112" max="112" width="12.625" style="162" customWidth="1"/>
    <col min="113" max="113" width="3.625" style="162" customWidth="1"/>
    <col min="114" max="114" width="9.625" style="162" customWidth="1"/>
    <col min="115" max="116" width="12.625" style="162" customWidth="1"/>
    <col min="117" max="117" width="4.625" style="162" customWidth="1"/>
    <col min="118" max="118" width="3.625" style="162" customWidth="1"/>
    <col min="119" max="119" width="12.125" style="162" customWidth="1"/>
    <col min="120" max="120" width="6.625" style="162" customWidth="1"/>
    <col min="121" max="121" width="4.875" style="162" customWidth="1"/>
    <col min="122" max="122" width="3.125" style="162" customWidth="1"/>
    <col min="123" max="123" width="4.625" style="162" customWidth="1"/>
    <col min="124" max="124" width="6.625" style="162" customWidth="1"/>
    <col min="125" max="125" width="12.625" style="162" customWidth="1"/>
    <col min="126" max="126" width="3.625" style="162" customWidth="1"/>
    <col min="127" max="127" width="9.625" style="162" customWidth="1"/>
    <col min="128" max="129" width="12.625" style="162" customWidth="1"/>
    <col min="130" max="130" width="4.625" style="162" customWidth="1"/>
    <col min="131" max="131" width="3.625" style="162" customWidth="1"/>
    <col min="132" max="132" width="12.125" style="162" customWidth="1"/>
    <col min="133" max="133" width="6.625" style="162" customWidth="1"/>
    <col min="134" max="134" width="4.875" style="162" customWidth="1"/>
    <col min="135" max="135" width="3.125" style="162" customWidth="1"/>
    <col min="136" max="136" width="4.625" style="162" customWidth="1"/>
    <col min="137" max="137" width="6.625" style="162" customWidth="1"/>
    <col min="138" max="138" width="12.625" style="162" customWidth="1"/>
    <col min="139" max="139" width="3.625" style="162" customWidth="1"/>
    <col min="140" max="140" width="9.625" style="162" customWidth="1"/>
    <col min="141" max="142" width="12.625" style="162" customWidth="1"/>
    <col min="143" max="143" width="4.625" style="162" customWidth="1"/>
    <col min="144" max="144" width="3.625" style="162" customWidth="1"/>
    <col min="145" max="145" width="12.125" style="162" customWidth="1"/>
    <col min="146" max="146" width="6.625" style="162" customWidth="1"/>
    <col min="147" max="147" width="4.875" style="162" customWidth="1"/>
    <col min="148" max="148" width="3.125" style="162" customWidth="1"/>
    <col min="149" max="149" width="4.625" style="162" customWidth="1"/>
    <col min="150" max="150" width="6.625" style="162" customWidth="1"/>
    <col min="151" max="151" width="12.625" style="162" customWidth="1"/>
    <col min="152" max="152" width="3.625" style="162" customWidth="1"/>
    <col min="153" max="153" width="9.625" style="162" customWidth="1"/>
    <col min="154" max="155" width="12.625" style="162" customWidth="1"/>
    <col min="156" max="156" width="4.625" style="162" customWidth="1"/>
    <col min="157" max="16384" width="9.00390625" style="162" customWidth="1"/>
  </cols>
  <sheetData>
    <row r="1" spans="4:154" ht="19.5" customHeight="1">
      <c r="D1" s="282" t="s">
        <v>105</v>
      </c>
      <c r="E1" s="283"/>
      <c r="F1" s="283"/>
      <c r="G1" s="283"/>
      <c r="H1" s="283"/>
      <c r="I1" s="283"/>
      <c r="J1" s="283"/>
      <c r="K1" s="284"/>
      <c r="Q1" s="282" t="s">
        <v>105</v>
      </c>
      <c r="R1" s="283"/>
      <c r="S1" s="283"/>
      <c r="T1" s="283"/>
      <c r="U1" s="283"/>
      <c r="V1" s="283"/>
      <c r="W1" s="283"/>
      <c r="X1" s="284"/>
      <c r="AD1" s="282" t="s">
        <v>105</v>
      </c>
      <c r="AE1" s="283"/>
      <c r="AF1" s="283"/>
      <c r="AG1" s="283"/>
      <c r="AH1" s="283"/>
      <c r="AI1" s="283"/>
      <c r="AJ1" s="283"/>
      <c r="AK1" s="284"/>
      <c r="AQ1" s="282" t="s">
        <v>105</v>
      </c>
      <c r="AR1" s="283"/>
      <c r="AS1" s="283"/>
      <c r="AT1" s="283"/>
      <c r="AU1" s="283"/>
      <c r="AV1" s="283"/>
      <c r="AW1" s="283"/>
      <c r="AX1" s="284"/>
      <c r="BD1" s="282" t="s">
        <v>105</v>
      </c>
      <c r="BE1" s="283"/>
      <c r="BF1" s="283"/>
      <c r="BG1" s="283"/>
      <c r="BH1" s="283"/>
      <c r="BI1" s="283"/>
      <c r="BJ1" s="283"/>
      <c r="BK1" s="284"/>
      <c r="BQ1" s="282" t="s">
        <v>105</v>
      </c>
      <c r="BR1" s="283"/>
      <c r="BS1" s="283"/>
      <c r="BT1" s="283"/>
      <c r="BU1" s="283"/>
      <c r="BV1" s="283"/>
      <c r="BW1" s="283"/>
      <c r="BX1" s="284"/>
      <c r="CD1" s="282" t="s">
        <v>105</v>
      </c>
      <c r="CE1" s="283"/>
      <c r="CF1" s="283"/>
      <c r="CG1" s="283"/>
      <c r="CH1" s="283"/>
      <c r="CI1" s="283"/>
      <c r="CJ1" s="283"/>
      <c r="CK1" s="284"/>
      <c r="CQ1" s="282" t="s">
        <v>105</v>
      </c>
      <c r="CR1" s="283"/>
      <c r="CS1" s="283"/>
      <c r="CT1" s="283"/>
      <c r="CU1" s="283"/>
      <c r="CV1" s="283"/>
      <c r="CW1" s="283"/>
      <c r="CX1" s="284"/>
      <c r="DD1" s="282" t="s">
        <v>105</v>
      </c>
      <c r="DE1" s="283"/>
      <c r="DF1" s="283"/>
      <c r="DG1" s="283"/>
      <c r="DH1" s="283"/>
      <c r="DI1" s="283"/>
      <c r="DJ1" s="283"/>
      <c r="DK1" s="284"/>
      <c r="DQ1" s="282" t="s">
        <v>105</v>
      </c>
      <c r="DR1" s="283"/>
      <c r="DS1" s="283"/>
      <c r="DT1" s="283"/>
      <c r="DU1" s="283"/>
      <c r="DV1" s="283"/>
      <c r="DW1" s="283"/>
      <c r="DX1" s="284"/>
      <c r="ED1" s="282" t="s">
        <v>105</v>
      </c>
      <c r="EE1" s="283"/>
      <c r="EF1" s="283"/>
      <c r="EG1" s="283"/>
      <c r="EH1" s="283"/>
      <c r="EI1" s="283"/>
      <c r="EJ1" s="283"/>
      <c r="EK1" s="284"/>
      <c r="EQ1" s="282" t="s">
        <v>105</v>
      </c>
      <c r="ER1" s="283"/>
      <c r="ES1" s="283"/>
      <c r="ET1" s="283"/>
      <c r="EU1" s="283"/>
      <c r="EV1" s="283"/>
      <c r="EW1" s="283"/>
      <c r="EX1" s="284"/>
    </row>
    <row r="2" spans="2:154" ht="19.5" customHeight="1">
      <c r="B2" s="163"/>
      <c r="C2" s="163"/>
      <c r="D2" s="285"/>
      <c r="E2" s="286"/>
      <c r="F2" s="286"/>
      <c r="G2" s="286"/>
      <c r="H2" s="286"/>
      <c r="I2" s="286"/>
      <c r="J2" s="286"/>
      <c r="K2" s="287"/>
      <c r="O2" s="163"/>
      <c r="P2" s="163"/>
      <c r="Q2" s="285"/>
      <c r="R2" s="286"/>
      <c r="S2" s="286"/>
      <c r="T2" s="286"/>
      <c r="U2" s="286"/>
      <c r="V2" s="286"/>
      <c r="W2" s="286"/>
      <c r="X2" s="287"/>
      <c r="AB2" s="163"/>
      <c r="AC2" s="163"/>
      <c r="AD2" s="285"/>
      <c r="AE2" s="286"/>
      <c r="AF2" s="286"/>
      <c r="AG2" s="286"/>
      <c r="AH2" s="286"/>
      <c r="AI2" s="286"/>
      <c r="AJ2" s="286"/>
      <c r="AK2" s="287"/>
      <c r="AO2" s="163"/>
      <c r="AP2" s="163"/>
      <c r="AQ2" s="285"/>
      <c r="AR2" s="286"/>
      <c r="AS2" s="286"/>
      <c r="AT2" s="286"/>
      <c r="AU2" s="286"/>
      <c r="AV2" s="286"/>
      <c r="AW2" s="286"/>
      <c r="AX2" s="287"/>
      <c r="BB2" s="163"/>
      <c r="BC2" s="163"/>
      <c r="BD2" s="285"/>
      <c r="BE2" s="286"/>
      <c r="BF2" s="286"/>
      <c r="BG2" s="286"/>
      <c r="BH2" s="286"/>
      <c r="BI2" s="286"/>
      <c r="BJ2" s="286"/>
      <c r="BK2" s="287"/>
      <c r="BO2" s="163"/>
      <c r="BP2" s="163"/>
      <c r="BQ2" s="285"/>
      <c r="BR2" s="286"/>
      <c r="BS2" s="286"/>
      <c r="BT2" s="286"/>
      <c r="BU2" s="286"/>
      <c r="BV2" s="286"/>
      <c r="BW2" s="286"/>
      <c r="BX2" s="287"/>
      <c r="CB2" s="163"/>
      <c r="CC2" s="163"/>
      <c r="CD2" s="285"/>
      <c r="CE2" s="286"/>
      <c r="CF2" s="286"/>
      <c r="CG2" s="286"/>
      <c r="CH2" s="286"/>
      <c r="CI2" s="286"/>
      <c r="CJ2" s="286"/>
      <c r="CK2" s="287"/>
      <c r="CO2" s="163"/>
      <c r="CP2" s="163"/>
      <c r="CQ2" s="285"/>
      <c r="CR2" s="286"/>
      <c r="CS2" s="286"/>
      <c r="CT2" s="286"/>
      <c r="CU2" s="286"/>
      <c r="CV2" s="286"/>
      <c r="CW2" s="286"/>
      <c r="CX2" s="287"/>
      <c r="DB2" s="163"/>
      <c r="DC2" s="163"/>
      <c r="DD2" s="285"/>
      <c r="DE2" s="286"/>
      <c r="DF2" s="286"/>
      <c r="DG2" s="286"/>
      <c r="DH2" s="286"/>
      <c r="DI2" s="286"/>
      <c r="DJ2" s="286"/>
      <c r="DK2" s="287"/>
      <c r="DO2" s="163"/>
      <c r="DP2" s="163"/>
      <c r="DQ2" s="285"/>
      <c r="DR2" s="286"/>
      <c r="DS2" s="286"/>
      <c r="DT2" s="286"/>
      <c r="DU2" s="286"/>
      <c r="DV2" s="286"/>
      <c r="DW2" s="286"/>
      <c r="DX2" s="287"/>
      <c r="EB2" s="163"/>
      <c r="EC2" s="163"/>
      <c r="ED2" s="285"/>
      <c r="EE2" s="286"/>
      <c r="EF2" s="286"/>
      <c r="EG2" s="286"/>
      <c r="EH2" s="286"/>
      <c r="EI2" s="286"/>
      <c r="EJ2" s="286"/>
      <c r="EK2" s="287"/>
      <c r="EO2" s="163"/>
      <c r="EP2" s="163"/>
      <c r="EQ2" s="285"/>
      <c r="ER2" s="286"/>
      <c r="ES2" s="286"/>
      <c r="ET2" s="286"/>
      <c r="EU2" s="286"/>
      <c r="EV2" s="286"/>
      <c r="EW2" s="286"/>
      <c r="EX2" s="287"/>
    </row>
    <row r="3" spans="1:156" s="215" customFormat="1" ht="19.5" customHeight="1">
      <c r="A3" s="212"/>
      <c r="B3" s="288"/>
      <c r="C3" s="289"/>
      <c r="D3" s="289"/>
      <c r="E3" s="290" t="s">
        <v>106</v>
      </c>
      <c r="F3" s="291"/>
      <c r="G3" s="288"/>
      <c r="H3" s="213" t="s">
        <v>107</v>
      </c>
      <c r="I3" s="290" t="s">
        <v>108</v>
      </c>
      <c r="J3" s="288"/>
      <c r="K3" s="213" t="s">
        <v>109</v>
      </c>
      <c r="L3" s="213" t="s">
        <v>110</v>
      </c>
      <c r="M3" s="214" t="s">
        <v>175</v>
      </c>
      <c r="N3" s="212"/>
      <c r="O3" s="288"/>
      <c r="P3" s="289"/>
      <c r="Q3" s="289"/>
      <c r="R3" s="290" t="s">
        <v>106</v>
      </c>
      <c r="S3" s="291"/>
      <c r="T3" s="288"/>
      <c r="U3" s="213" t="s">
        <v>107</v>
      </c>
      <c r="V3" s="290" t="s">
        <v>108</v>
      </c>
      <c r="W3" s="288"/>
      <c r="X3" s="213" t="s">
        <v>109</v>
      </c>
      <c r="Y3" s="213" t="s">
        <v>110</v>
      </c>
      <c r="Z3" s="214" t="s">
        <v>175</v>
      </c>
      <c r="AA3" s="212"/>
      <c r="AB3" s="288"/>
      <c r="AC3" s="289"/>
      <c r="AD3" s="289"/>
      <c r="AE3" s="290" t="s">
        <v>106</v>
      </c>
      <c r="AF3" s="291"/>
      <c r="AG3" s="288"/>
      <c r="AH3" s="213" t="s">
        <v>107</v>
      </c>
      <c r="AI3" s="290" t="s">
        <v>108</v>
      </c>
      <c r="AJ3" s="288"/>
      <c r="AK3" s="213" t="s">
        <v>109</v>
      </c>
      <c r="AL3" s="213" t="s">
        <v>110</v>
      </c>
      <c r="AM3" s="214" t="s">
        <v>175</v>
      </c>
      <c r="AN3" s="212"/>
      <c r="AO3" s="288"/>
      <c r="AP3" s="289"/>
      <c r="AQ3" s="289"/>
      <c r="AR3" s="290" t="s">
        <v>106</v>
      </c>
      <c r="AS3" s="291"/>
      <c r="AT3" s="288"/>
      <c r="AU3" s="213" t="s">
        <v>107</v>
      </c>
      <c r="AV3" s="290" t="s">
        <v>108</v>
      </c>
      <c r="AW3" s="288"/>
      <c r="AX3" s="213" t="s">
        <v>109</v>
      </c>
      <c r="AY3" s="213" t="s">
        <v>110</v>
      </c>
      <c r="AZ3" s="214" t="s">
        <v>175</v>
      </c>
      <c r="BA3" s="212"/>
      <c r="BB3" s="288"/>
      <c r="BC3" s="289"/>
      <c r="BD3" s="289"/>
      <c r="BE3" s="290" t="s">
        <v>106</v>
      </c>
      <c r="BF3" s="291"/>
      <c r="BG3" s="288"/>
      <c r="BH3" s="213" t="s">
        <v>107</v>
      </c>
      <c r="BI3" s="290" t="s">
        <v>108</v>
      </c>
      <c r="BJ3" s="288"/>
      <c r="BK3" s="213" t="s">
        <v>109</v>
      </c>
      <c r="BL3" s="213" t="s">
        <v>110</v>
      </c>
      <c r="BM3" s="214" t="s">
        <v>175</v>
      </c>
      <c r="BN3" s="212"/>
      <c r="BO3" s="288"/>
      <c r="BP3" s="289"/>
      <c r="BQ3" s="289"/>
      <c r="BR3" s="290" t="s">
        <v>106</v>
      </c>
      <c r="BS3" s="291"/>
      <c r="BT3" s="288"/>
      <c r="BU3" s="213" t="s">
        <v>107</v>
      </c>
      <c r="BV3" s="290" t="s">
        <v>108</v>
      </c>
      <c r="BW3" s="288"/>
      <c r="BX3" s="213" t="s">
        <v>109</v>
      </c>
      <c r="BY3" s="213" t="s">
        <v>110</v>
      </c>
      <c r="BZ3" s="214" t="s">
        <v>175</v>
      </c>
      <c r="CA3" s="212"/>
      <c r="CB3" s="288"/>
      <c r="CC3" s="289"/>
      <c r="CD3" s="289"/>
      <c r="CE3" s="290" t="s">
        <v>106</v>
      </c>
      <c r="CF3" s="291"/>
      <c r="CG3" s="288"/>
      <c r="CH3" s="213" t="s">
        <v>107</v>
      </c>
      <c r="CI3" s="290" t="s">
        <v>108</v>
      </c>
      <c r="CJ3" s="288"/>
      <c r="CK3" s="213" t="s">
        <v>109</v>
      </c>
      <c r="CL3" s="213" t="s">
        <v>110</v>
      </c>
      <c r="CM3" s="214" t="s">
        <v>175</v>
      </c>
      <c r="CN3" s="212"/>
      <c r="CO3" s="288"/>
      <c r="CP3" s="289"/>
      <c r="CQ3" s="289"/>
      <c r="CR3" s="290" t="s">
        <v>106</v>
      </c>
      <c r="CS3" s="291"/>
      <c r="CT3" s="288"/>
      <c r="CU3" s="213" t="s">
        <v>107</v>
      </c>
      <c r="CV3" s="290" t="s">
        <v>108</v>
      </c>
      <c r="CW3" s="288"/>
      <c r="CX3" s="213" t="s">
        <v>109</v>
      </c>
      <c r="CY3" s="213" t="s">
        <v>110</v>
      </c>
      <c r="CZ3" s="214" t="s">
        <v>175</v>
      </c>
      <c r="DA3" s="212"/>
      <c r="DB3" s="288"/>
      <c r="DC3" s="289"/>
      <c r="DD3" s="289"/>
      <c r="DE3" s="290" t="s">
        <v>106</v>
      </c>
      <c r="DF3" s="291"/>
      <c r="DG3" s="288"/>
      <c r="DH3" s="213" t="s">
        <v>107</v>
      </c>
      <c r="DI3" s="290" t="s">
        <v>108</v>
      </c>
      <c r="DJ3" s="288"/>
      <c r="DK3" s="213" t="s">
        <v>109</v>
      </c>
      <c r="DL3" s="213" t="s">
        <v>110</v>
      </c>
      <c r="DM3" s="214" t="s">
        <v>175</v>
      </c>
      <c r="DN3" s="212"/>
      <c r="DO3" s="288"/>
      <c r="DP3" s="289"/>
      <c r="DQ3" s="289"/>
      <c r="DR3" s="290" t="s">
        <v>106</v>
      </c>
      <c r="DS3" s="291"/>
      <c r="DT3" s="288"/>
      <c r="DU3" s="213" t="s">
        <v>107</v>
      </c>
      <c r="DV3" s="290" t="s">
        <v>108</v>
      </c>
      <c r="DW3" s="288"/>
      <c r="DX3" s="213" t="s">
        <v>109</v>
      </c>
      <c r="DY3" s="213" t="s">
        <v>110</v>
      </c>
      <c r="DZ3" s="214" t="s">
        <v>175</v>
      </c>
      <c r="EA3" s="212"/>
      <c r="EB3" s="288"/>
      <c r="EC3" s="289"/>
      <c r="ED3" s="289"/>
      <c r="EE3" s="290" t="s">
        <v>106</v>
      </c>
      <c r="EF3" s="291"/>
      <c r="EG3" s="288"/>
      <c r="EH3" s="213" t="s">
        <v>107</v>
      </c>
      <c r="EI3" s="290" t="s">
        <v>108</v>
      </c>
      <c r="EJ3" s="288"/>
      <c r="EK3" s="213" t="s">
        <v>109</v>
      </c>
      <c r="EL3" s="213" t="s">
        <v>110</v>
      </c>
      <c r="EM3" s="214" t="s">
        <v>175</v>
      </c>
      <c r="EN3" s="212"/>
      <c r="EO3" s="288"/>
      <c r="EP3" s="289"/>
      <c r="EQ3" s="289"/>
      <c r="ER3" s="290" t="s">
        <v>106</v>
      </c>
      <c r="ES3" s="291"/>
      <c r="ET3" s="288"/>
      <c r="EU3" s="213" t="s">
        <v>107</v>
      </c>
      <c r="EV3" s="290" t="s">
        <v>108</v>
      </c>
      <c r="EW3" s="288"/>
      <c r="EX3" s="213" t="s">
        <v>109</v>
      </c>
      <c r="EY3" s="213" t="s">
        <v>110</v>
      </c>
      <c r="EZ3" s="214" t="s">
        <v>175</v>
      </c>
    </row>
    <row r="4" spans="1:156" ht="19.5" customHeight="1">
      <c r="A4" s="164"/>
      <c r="B4" s="165"/>
      <c r="C4" s="165"/>
      <c r="D4" s="166"/>
      <c r="E4" s="292" t="s">
        <v>111</v>
      </c>
      <c r="F4" s="167"/>
      <c r="G4" s="168"/>
      <c r="H4" s="169"/>
      <c r="I4" s="247"/>
      <c r="J4" s="248"/>
      <c r="K4" s="169"/>
      <c r="L4" s="170"/>
      <c r="M4" s="171"/>
      <c r="N4" s="164"/>
      <c r="O4" s="165"/>
      <c r="P4" s="165"/>
      <c r="Q4" s="166"/>
      <c r="R4" s="292" t="s">
        <v>111</v>
      </c>
      <c r="S4" s="167"/>
      <c r="T4" s="168"/>
      <c r="U4" s="169"/>
      <c r="V4" s="247"/>
      <c r="W4" s="248"/>
      <c r="X4" s="169"/>
      <c r="Y4" s="170"/>
      <c r="Z4" s="171"/>
      <c r="AA4" s="164"/>
      <c r="AB4" s="165"/>
      <c r="AC4" s="165"/>
      <c r="AD4" s="166"/>
      <c r="AE4" s="292" t="s">
        <v>111</v>
      </c>
      <c r="AF4" s="167"/>
      <c r="AG4" s="168"/>
      <c r="AH4" s="169"/>
      <c r="AI4" s="247"/>
      <c r="AJ4" s="248"/>
      <c r="AK4" s="169"/>
      <c r="AL4" s="170"/>
      <c r="AM4" s="171"/>
      <c r="AN4" s="164"/>
      <c r="AO4" s="165"/>
      <c r="AP4" s="165"/>
      <c r="AQ4" s="166"/>
      <c r="AR4" s="292" t="s">
        <v>111</v>
      </c>
      <c r="AS4" s="167"/>
      <c r="AT4" s="168"/>
      <c r="AU4" s="169"/>
      <c r="AV4" s="247"/>
      <c r="AW4" s="248"/>
      <c r="AX4" s="169"/>
      <c r="AY4" s="170"/>
      <c r="AZ4" s="171"/>
      <c r="BA4" s="164"/>
      <c r="BB4" s="165"/>
      <c r="BC4" s="165"/>
      <c r="BD4" s="166"/>
      <c r="BE4" s="292" t="s">
        <v>111</v>
      </c>
      <c r="BF4" s="167"/>
      <c r="BG4" s="168"/>
      <c r="BH4" s="169"/>
      <c r="BI4" s="247"/>
      <c r="BJ4" s="248"/>
      <c r="BK4" s="169"/>
      <c r="BL4" s="170"/>
      <c r="BM4" s="171"/>
      <c r="BN4" s="164"/>
      <c r="BO4" s="165"/>
      <c r="BP4" s="165"/>
      <c r="BQ4" s="166"/>
      <c r="BR4" s="292" t="s">
        <v>111</v>
      </c>
      <c r="BS4" s="167"/>
      <c r="BT4" s="168"/>
      <c r="BU4" s="169"/>
      <c r="BV4" s="247"/>
      <c r="BW4" s="248"/>
      <c r="BX4" s="169"/>
      <c r="BY4" s="170"/>
      <c r="BZ4" s="171"/>
      <c r="CA4" s="164"/>
      <c r="CB4" s="165"/>
      <c r="CC4" s="165"/>
      <c r="CD4" s="166"/>
      <c r="CE4" s="292" t="s">
        <v>111</v>
      </c>
      <c r="CF4" s="167"/>
      <c r="CG4" s="168"/>
      <c r="CH4" s="169"/>
      <c r="CI4" s="247"/>
      <c r="CJ4" s="248"/>
      <c r="CK4" s="169"/>
      <c r="CL4" s="170"/>
      <c r="CM4" s="171"/>
      <c r="CN4" s="164"/>
      <c r="CO4" s="165"/>
      <c r="CP4" s="165"/>
      <c r="CQ4" s="166"/>
      <c r="CR4" s="292" t="s">
        <v>111</v>
      </c>
      <c r="CS4" s="167"/>
      <c r="CT4" s="168"/>
      <c r="CU4" s="169"/>
      <c r="CV4" s="247"/>
      <c r="CW4" s="248"/>
      <c r="CX4" s="169"/>
      <c r="CY4" s="170"/>
      <c r="CZ4" s="171"/>
      <c r="DA4" s="164"/>
      <c r="DB4" s="165"/>
      <c r="DC4" s="165"/>
      <c r="DD4" s="166"/>
      <c r="DE4" s="292" t="s">
        <v>111</v>
      </c>
      <c r="DF4" s="167"/>
      <c r="DG4" s="168"/>
      <c r="DH4" s="169"/>
      <c r="DI4" s="247"/>
      <c r="DJ4" s="248"/>
      <c r="DK4" s="169"/>
      <c r="DL4" s="170"/>
      <c r="DM4" s="171"/>
      <c r="DN4" s="164"/>
      <c r="DO4" s="165"/>
      <c r="DP4" s="165"/>
      <c r="DQ4" s="166"/>
      <c r="DR4" s="292" t="s">
        <v>111</v>
      </c>
      <c r="DS4" s="167"/>
      <c r="DT4" s="168"/>
      <c r="DU4" s="169"/>
      <c r="DV4" s="247"/>
      <c r="DW4" s="248"/>
      <c r="DX4" s="169"/>
      <c r="DY4" s="170"/>
      <c r="DZ4" s="171"/>
      <c r="EA4" s="164"/>
      <c r="EB4" s="165"/>
      <c r="EC4" s="165"/>
      <c r="ED4" s="166"/>
      <c r="EE4" s="292" t="s">
        <v>111</v>
      </c>
      <c r="EF4" s="167"/>
      <c r="EG4" s="168"/>
      <c r="EH4" s="169"/>
      <c r="EI4" s="247"/>
      <c r="EJ4" s="248"/>
      <c r="EK4" s="169"/>
      <c r="EL4" s="170"/>
      <c r="EM4" s="171"/>
      <c r="EN4" s="164"/>
      <c r="EO4" s="165"/>
      <c r="EP4" s="165"/>
      <c r="EQ4" s="166"/>
      <c r="ER4" s="292" t="s">
        <v>111</v>
      </c>
      <c r="ES4" s="167"/>
      <c r="ET4" s="168"/>
      <c r="EU4" s="169"/>
      <c r="EV4" s="247"/>
      <c r="EW4" s="248"/>
      <c r="EX4" s="169"/>
      <c r="EY4" s="170"/>
      <c r="EZ4" s="171"/>
    </row>
    <row r="5" spans="1:156" ht="19.5" customHeight="1">
      <c r="A5" s="275" t="s">
        <v>112</v>
      </c>
      <c r="B5" s="273"/>
      <c r="C5" s="273"/>
      <c r="D5" s="274"/>
      <c r="E5" s="293"/>
      <c r="F5" s="256"/>
      <c r="G5" s="268"/>
      <c r="H5" s="170"/>
      <c r="I5" s="247"/>
      <c r="J5" s="248"/>
      <c r="K5" s="170"/>
      <c r="L5" s="170"/>
      <c r="M5" s="174"/>
      <c r="N5" s="275" t="s">
        <v>112</v>
      </c>
      <c r="O5" s="273"/>
      <c r="P5" s="273"/>
      <c r="Q5" s="274"/>
      <c r="R5" s="293"/>
      <c r="S5" s="256"/>
      <c r="T5" s="268"/>
      <c r="U5" s="170"/>
      <c r="V5" s="247"/>
      <c r="W5" s="248"/>
      <c r="X5" s="170"/>
      <c r="Y5" s="170"/>
      <c r="Z5" s="174"/>
      <c r="AA5" s="275" t="s">
        <v>112</v>
      </c>
      <c r="AB5" s="273"/>
      <c r="AC5" s="273"/>
      <c r="AD5" s="274"/>
      <c r="AE5" s="293"/>
      <c r="AF5" s="256"/>
      <c r="AG5" s="268"/>
      <c r="AH5" s="170"/>
      <c r="AI5" s="247"/>
      <c r="AJ5" s="248"/>
      <c r="AK5" s="170"/>
      <c r="AL5" s="170"/>
      <c r="AM5" s="174"/>
      <c r="AN5" s="275" t="s">
        <v>112</v>
      </c>
      <c r="AO5" s="273"/>
      <c r="AP5" s="273"/>
      <c r="AQ5" s="274"/>
      <c r="AR5" s="293"/>
      <c r="AS5" s="256"/>
      <c r="AT5" s="268"/>
      <c r="AU5" s="170"/>
      <c r="AV5" s="247"/>
      <c r="AW5" s="248"/>
      <c r="AX5" s="170"/>
      <c r="AY5" s="170"/>
      <c r="AZ5" s="174"/>
      <c r="BA5" s="275" t="s">
        <v>112</v>
      </c>
      <c r="BB5" s="273"/>
      <c r="BC5" s="273"/>
      <c r="BD5" s="274"/>
      <c r="BE5" s="293"/>
      <c r="BF5" s="256"/>
      <c r="BG5" s="268"/>
      <c r="BH5" s="170"/>
      <c r="BI5" s="247"/>
      <c r="BJ5" s="248"/>
      <c r="BK5" s="170"/>
      <c r="BL5" s="170"/>
      <c r="BM5" s="174"/>
      <c r="BN5" s="275" t="s">
        <v>112</v>
      </c>
      <c r="BO5" s="273"/>
      <c r="BP5" s="273"/>
      <c r="BQ5" s="274"/>
      <c r="BR5" s="293"/>
      <c r="BS5" s="256"/>
      <c r="BT5" s="268"/>
      <c r="BU5" s="170"/>
      <c r="BV5" s="247"/>
      <c r="BW5" s="248"/>
      <c r="BX5" s="170"/>
      <c r="BY5" s="170"/>
      <c r="BZ5" s="174"/>
      <c r="CA5" s="275" t="s">
        <v>112</v>
      </c>
      <c r="CB5" s="273"/>
      <c r="CC5" s="273"/>
      <c r="CD5" s="274"/>
      <c r="CE5" s="293"/>
      <c r="CF5" s="256"/>
      <c r="CG5" s="268"/>
      <c r="CH5" s="170"/>
      <c r="CI5" s="247"/>
      <c r="CJ5" s="248"/>
      <c r="CK5" s="170"/>
      <c r="CL5" s="170"/>
      <c r="CM5" s="174"/>
      <c r="CN5" s="275" t="s">
        <v>112</v>
      </c>
      <c r="CO5" s="273"/>
      <c r="CP5" s="273"/>
      <c r="CQ5" s="274"/>
      <c r="CR5" s="293"/>
      <c r="CS5" s="256"/>
      <c r="CT5" s="268"/>
      <c r="CU5" s="170"/>
      <c r="CV5" s="247"/>
      <c r="CW5" s="248"/>
      <c r="CX5" s="170"/>
      <c r="CY5" s="170"/>
      <c r="CZ5" s="174"/>
      <c r="DA5" s="275" t="s">
        <v>112</v>
      </c>
      <c r="DB5" s="273"/>
      <c r="DC5" s="273"/>
      <c r="DD5" s="274"/>
      <c r="DE5" s="293"/>
      <c r="DF5" s="256"/>
      <c r="DG5" s="268"/>
      <c r="DH5" s="170"/>
      <c r="DI5" s="247"/>
      <c r="DJ5" s="248"/>
      <c r="DK5" s="170"/>
      <c r="DL5" s="170"/>
      <c r="DM5" s="174"/>
      <c r="DN5" s="275" t="s">
        <v>112</v>
      </c>
      <c r="DO5" s="273"/>
      <c r="DP5" s="273"/>
      <c r="DQ5" s="274"/>
      <c r="DR5" s="293"/>
      <c r="DS5" s="256"/>
      <c r="DT5" s="268"/>
      <c r="DU5" s="170"/>
      <c r="DV5" s="247"/>
      <c r="DW5" s="248"/>
      <c r="DX5" s="170"/>
      <c r="DY5" s="170"/>
      <c r="DZ5" s="174"/>
      <c r="EA5" s="275" t="s">
        <v>112</v>
      </c>
      <c r="EB5" s="273"/>
      <c r="EC5" s="273"/>
      <c r="ED5" s="274"/>
      <c r="EE5" s="293"/>
      <c r="EF5" s="256"/>
      <c r="EG5" s="268"/>
      <c r="EH5" s="170"/>
      <c r="EI5" s="247"/>
      <c r="EJ5" s="248"/>
      <c r="EK5" s="170"/>
      <c r="EL5" s="170"/>
      <c r="EM5" s="174"/>
      <c r="EN5" s="275" t="s">
        <v>112</v>
      </c>
      <c r="EO5" s="273"/>
      <c r="EP5" s="273"/>
      <c r="EQ5" s="274"/>
      <c r="ER5" s="293"/>
      <c r="ES5" s="256"/>
      <c r="ET5" s="268"/>
      <c r="EU5" s="170"/>
      <c r="EV5" s="247"/>
      <c r="EW5" s="248"/>
      <c r="EX5" s="170"/>
      <c r="EY5" s="170"/>
      <c r="EZ5" s="174"/>
    </row>
    <row r="6" spans="1:156" ht="19.5" customHeight="1">
      <c r="A6" s="249" t="s">
        <v>232</v>
      </c>
      <c r="B6" s="277"/>
      <c r="C6" s="277"/>
      <c r="D6" s="278"/>
      <c r="E6" s="293"/>
      <c r="F6" s="256" t="s">
        <v>113</v>
      </c>
      <c r="G6" s="268"/>
      <c r="H6" s="175">
        <f>+'現金'!I6</f>
        <v>200000</v>
      </c>
      <c r="I6" s="260">
        <f>'現金'!G4</f>
        <v>0</v>
      </c>
      <c r="J6" s="261"/>
      <c r="K6" s="175">
        <f>'現金'!H4</f>
        <v>109900</v>
      </c>
      <c r="L6" s="175">
        <f>H6+I6-K6</f>
        <v>90100</v>
      </c>
      <c r="M6" s="174"/>
      <c r="N6" s="249" t="s">
        <v>233</v>
      </c>
      <c r="O6" s="277"/>
      <c r="P6" s="277"/>
      <c r="Q6" s="278"/>
      <c r="R6" s="293"/>
      <c r="S6" s="256" t="s">
        <v>113</v>
      </c>
      <c r="T6" s="268"/>
      <c r="U6" s="175">
        <f>L6</f>
        <v>90100</v>
      </c>
      <c r="V6" s="260">
        <f>'現金'!P4</f>
        <v>0</v>
      </c>
      <c r="W6" s="261"/>
      <c r="X6" s="175">
        <f>'現金'!Q4</f>
        <v>0</v>
      </c>
      <c r="Y6" s="175">
        <f>U6+V6-X6</f>
        <v>90100</v>
      </c>
      <c r="Z6" s="174"/>
      <c r="AA6" s="249" t="s">
        <v>234</v>
      </c>
      <c r="AB6" s="277"/>
      <c r="AC6" s="277"/>
      <c r="AD6" s="278"/>
      <c r="AE6" s="293"/>
      <c r="AF6" s="256" t="s">
        <v>113</v>
      </c>
      <c r="AG6" s="268"/>
      <c r="AH6" s="175">
        <f>Y6</f>
        <v>90100</v>
      </c>
      <c r="AI6" s="260">
        <f>'現金'!Y4</f>
        <v>0</v>
      </c>
      <c r="AJ6" s="261"/>
      <c r="AK6" s="175">
        <f>'現金'!Z4</f>
        <v>0</v>
      </c>
      <c r="AL6" s="175">
        <f>AH6+AI6-AK6</f>
        <v>90100</v>
      </c>
      <c r="AM6" s="174"/>
      <c r="AN6" s="249" t="s">
        <v>235</v>
      </c>
      <c r="AO6" s="277"/>
      <c r="AP6" s="277"/>
      <c r="AQ6" s="278"/>
      <c r="AR6" s="293"/>
      <c r="AS6" s="256" t="s">
        <v>113</v>
      </c>
      <c r="AT6" s="268"/>
      <c r="AU6" s="175">
        <f>AL6</f>
        <v>90100</v>
      </c>
      <c r="AV6" s="260">
        <f>'現金'!AH4</f>
        <v>0</v>
      </c>
      <c r="AW6" s="261"/>
      <c r="AX6" s="175">
        <f>'現金'!AI4</f>
        <v>0</v>
      </c>
      <c r="AY6" s="175">
        <f>AU6+AV6-AX6</f>
        <v>90100</v>
      </c>
      <c r="AZ6" s="174"/>
      <c r="BA6" s="249" t="s">
        <v>236</v>
      </c>
      <c r="BB6" s="277"/>
      <c r="BC6" s="277"/>
      <c r="BD6" s="278"/>
      <c r="BE6" s="293"/>
      <c r="BF6" s="256" t="s">
        <v>113</v>
      </c>
      <c r="BG6" s="268"/>
      <c r="BH6" s="175">
        <f>AY6</f>
        <v>90100</v>
      </c>
      <c r="BI6" s="260">
        <f>'現金'!AQ4</f>
        <v>0</v>
      </c>
      <c r="BJ6" s="261"/>
      <c r="BK6" s="175">
        <f>'現金'!AR4</f>
        <v>0</v>
      </c>
      <c r="BL6" s="175">
        <f>BH6+BI6-BK6</f>
        <v>90100</v>
      </c>
      <c r="BM6" s="174"/>
      <c r="BN6" s="249" t="s">
        <v>237</v>
      </c>
      <c r="BO6" s="277"/>
      <c r="BP6" s="277"/>
      <c r="BQ6" s="278"/>
      <c r="BR6" s="293"/>
      <c r="BS6" s="256" t="s">
        <v>113</v>
      </c>
      <c r="BT6" s="268"/>
      <c r="BU6" s="175">
        <f>BL6</f>
        <v>90100</v>
      </c>
      <c r="BV6" s="260">
        <f>'現金'!AZ4</f>
        <v>0</v>
      </c>
      <c r="BW6" s="261"/>
      <c r="BX6" s="175">
        <f>'現金'!BA4</f>
        <v>0</v>
      </c>
      <c r="BY6" s="175">
        <f>BU6+BV6-BX6</f>
        <v>90100</v>
      </c>
      <c r="BZ6" s="174"/>
      <c r="CA6" s="249" t="s">
        <v>238</v>
      </c>
      <c r="CB6" s="277"/>
      <c r="CC6" s="277"/>
      <c r="CD6" s="278"/>
      <c r="CE6" s="293"/>
      <c r="CF6" s="256" t="s">
        <v>113</v>
      </c>
      <c r="CG6" s="268"/>
      <c r="CH6" s="175">
        <f>BY6</f>
        <v>90100</v>
      </c>
      <c r="CI6" s="260">
        <f>'現金'!BI4</f>
        <v>0</v>
      </c>
      <c r="CJ6" s="261"/>
      <c r="CK6" s="175">
        <f>'現金'!BJ4</f>
        <v>0</v>
      </c>
      <c r="CL6" s="175">
        <f>CH6+CI6-CK6</f>
        <v>90100</v>
      </c>
      <c r="CM6" s="174"/>
      <c r="CN6" s="249" t="s">
        <v>239</v>
      </c>
      <c r="CO6" s="277"/>
      <c r="CP6" s="277"/>
      <c r="CQ6" s="278"/>
      <c r="CR6" s="293"/>
      <c r="CS6" s="256" t="s">
        <v>113</v>
      </c>
      <c r="CT6" s="268"/>
      <c r="CU6" s="175">
        <f>CL6</f>
        <v>90100</v>
      </c>
      <c r="CV6" s="260">
        <f>'現金'!BR4</f>
        <v>0</v>
      </c>
      <c r="CW6" s="261"/>
      <c r="CX6" s="175">
        <f>'現金'!BS4</f>
        <v>0</v>
      </c>
      <c r="CY6" s="175">
        <f>CU6+CV6-CX6</f>
        <v>90100</v>
      </c>
      <c r="CZ6" s="174"/>
      <c r="DA6" s="249" t="s">
        <v>240</v>
      </c>
      <c r="DB6" s="277"/>
      <c r="DC6" s="277"/>
      <c r="DD6" s="278"/>
      <c r="DE6" s="293"/>
      <c r="DF6" s="256" t="s">
        <v>113</v>
      </c>
      <c r="DG6" s="268"/>
      <c r="DH6" s="175">
        <f>CY6</f>
        <v>90100</v>
      </c>
      <c r="DI6" s="260">
        <f>'現金'!CA4</f>
        <v>0</v>
      </c>
      <c r="DJ6" s="261"/>
      <c r="DK6" s="175">
        <f>'現金'!CB4</f>
        <v>0</v>
      </c>
      <c r="DL6" s="175">
        <f>DH6+DI6-DK6</f>
        <v>90100</v>
      </c>
      <c r="DM6" s="174"/>
      <c r="DN6" s="249" t="s">
        <v>241</v>
      </c>
      <c r="DO6" s="277"/>
      <c r="DP6" s="277"/>
      <c r="DQ6" s="278"/>
      <c r="DR6" s="293"/>
      <c r="DS6" s="256" t="s">
        <v>113</v>
      </c>
      <c r="DT6" s="268"/>
      <c r="DU6" s="175">
        <f>DL6</f>
        <v>90100</v>
      </c>
      <c r="DV6" s="260">
        <f>'現金'!CJ4</f>
        <v>0</v>
      </c>
      <c r="DW6" s="261"/>
      <c r="DX6" s="175">
        <f>'現金'!CK4</f>
        <v>0</v>
      </c>
      <c r="DY6" s="175">
        <f>DU6+DV6-DX6</f>
        <v>90100</v>
      </c>
      <c r="DZ6" s="174"/>
      <c r="EA6" s="249" t="s">
        <v>242</v>
      </c>
      <c r="EB6" s="277"/>
      <c r="EC6" s="277"/>
      <c r="ED6" s="278"/>
      <c r="EE6" s="293"/>
      <c r="EF6" s="256" t="s">
        <v>113</v>
      </c>
      <c r="EG6" s="268"/>
      <c r="EH6" s="175">
        <f>DY6</f>
        <v>90100</v>
      </c>
      <c r="EI6" s="260">
        <f>'現金'!CS4</f>
        <v>0</v>
      </c>
      <c r="EJ6" s="261"/>
      <c r="EK6" s="175">
        <f>'現金'!CT4</f>
        <v>0</v>
      </c>
      <c r="EL6" s="175">
        <f>EH6+EI6-EK6</f>
        <v>90100</v>
      </c>
      <c r="EM6" s="174"/>
      <c r="EN6" s="249" t="s">
        <v>243</v>
      </c>
      <c r="EO6" s="277"/>
      <c r="EP6" s="277"/>
      <c r="EQ6" s="278"/>
      <c r="ER6" s="293"/>
      <c r="ES6" s="256" t="s">
        <v>113</v>
      </c>
      <c r="ET6" s="268"/>
      <c r="EU6" s="175">
        <f>EL6</f>
        <v>90100</v>
      </c>
      <c r="EV6" s="260">
        <f>'現金'!DB4</f>
        <v>0</v>
      </c>
      <c r="EW6" s="261"/>
      <c r="EX6" s="175">
        <f>'現金'!DC4</f>
        <v>0</v>
      </c>
      <c r="EY6" s="175">
        <f>EU6+EV6-EX6</f>
        <v>90100</v>
      </c>
      <c r="EZ6" s="174"/>
    </row>
    <row r="7" spans="1:156" ht="19.5" customHeight="1">
      <c r="A7" s="279"/>
      <c r="B7" s="280"/>
      <c r="C7" s="280"/>
      <c r="D7" s="281"/>
      <c r="E7" s="293"/>
      <c r="F7" s="256"/>
      <c r="G7" s="268"/>
      <c r="H7" s="175"/>
      <c r="I7" s="260"/>
      <c r="J7" s="261"/>
      <c r="K7" s="175"/>
      <c r="L7" s="175"/>
      <c r="M7" s="174"/>
      <c r="N7" s="279"/>
      <c r="O7" s="280"/>
      <c r="P7" s="280"/>
      <c r="Q7" s="281"/>
      <c r="R7" s="293"/>
      <c r="S7" s="256"/>
      <c r="T7" s="268"/>
      <c r="U7" s="175"/>
      <c r="V7" s="260"/>
      <c r="W7" s="261"/>
      <c r="X7" s="175"/>
      <c r="Y7" s="175"/>
      <c r="Z7" s="174"/>
      <c r="AA7" s="279"/>
      <c r="AB7" s="280"/>
      <c r="AC7" s="280"/>
      <c r="AD7" s="281"/>
      <c r="AE7" s="293"/>
      <c r="AF7" s="256"/>
      <c r="AG7" s="268"/>
      <c r="AH7" s="175"/>
      <c r="AI7" s="260"/>
      <c r="AJ7" s="261"/>
      <c r="AK7" s="175"/>
      <c r="AL7" s="175"/>
      <c r="AM7" s="174"/>
      <c r="AN7" s="279"/>
      <c r="AO7" s="280"/>
      <c r="AP7" s="280"/>
      <c r="AQ7" s="281"/>
      <c r="AR7" s="293"/>
      <c r="AS7" s="256"/>
      <c r="AT7" s="268"/>
      <c r="AU7" s="175"/>
      <c r="AV7" s="260"/>
      <c r="AW7" s="261"/>
      <c r="AX7" s="175"/>
      <c r="AY7" s="175"/>
      <c r="AZ7" s="174"/>
      <c r="BA7" s="279"/>
      <c r="BB7" s="280"/>
      <c r="BC7" s="280"/>
      <c r="BD7" s="281"/>
      <c r="BE7" s="293"/>
      <c r="BF7" s="256"/>
      <c r="BG7" s="268"/>
      <c r="BH7" s="175"/>
      <c r="BI7" s="260"/>
      <c r="BJ7" s="261"/>
      <c r="BK7" s="175"/>
      <c r="BL7" s="175"/>
      <c r="BM7" s="174"/>
      <c r="BN7" s="279"/>
      <c r="BO7" s="280"/>
      <c r="BP7" s="280"/>
      <c r="BQ7" s="281"/>
      <c r="BR7" s="293"/>
      <c r="BS7" s="256"/>
      <c r="BT7" s="268"/>
      <c r="BU7" s="175"/>
      <c r="BV7" s="260"/>
      <c r="BW7" s="261"/>
      <c r="BX7" s="175"/>
      <c r="BY7" s="175"/>
      <c r="BZ7" s="174"/>
      <c r="CA7" s="279"/>
      <c r="CB7" s="280"/>
      <c r="CC7" s="280"/>
      <c r="CD7" s="281"/>
      <c r="CE7" s="293"/>
      <c r="CF7" s="256"/>
      <c r="CG7" s="268"/>
      <c r="CH7" s="175"/>
      <c r="CI7" s="260"/>
      <c r="CJ7" s="261"/>
      <c r="CK7" s="175"/>
      <c r="CL7" s="175"/>
      <c r="CM7" s="174"/>
      <c r="CN7" s="279"/>
      <c r="CO7" s="280"/>
      <c r="CP7" s="280"/>
      <c r="CQ7" s="281"/>
      <c r="CR7" s="293"/>
      <c r="CS7" s="256"/>
      <c r="CT7" s="268"/>
      <c r="CU7" s="175"/>
      <c r="CV7" s="260"/>
      <c r="CW7" s="261"/>
      <c r="CX7" s="175"/>
      <c r="CY7" s="175"/>
      <c r="CZ7" s="174"/>
      <c r="DA7" s="279"/>
      <c r="DB7" s="280"/>
      <c r="DC7" s="280"/>
      <c r="DD7" s="281"/>
      <c r="DE7" s="293"/>
      <c r="DF7" s="256"/>
      <c r="DG7" s="268"/>
      <c r="DH7" s="175"/>
      <c r="DI7" s="260"/>
      <c r="DJ7" s="261"/>
      <c r="DK7" s="175"/>
      <c r="DL7" s="175"/>
      <c r="DM7" s="174"/>
      <c r="DN7" s="279"/>
      <c r="DO7" s="280"/>
      <c r="DP7" s="280"/>
      <c r="DQ7" s="281"/>
      <c r="DR7" s="293"/>
      <c r="DS7" s="256"/>
      <c r="DT7" s="268"/>
      <c r="DU7" s="175"/>
      <c r="DV7" s="260"/>
      <c r="DW7" s="261"/>
      <c r="DX7" s="175"/>
      <c r="DY7" s="175"/>
      <c r="DZ7" s="174"/>
      <c r="EA7" s="279"/>
      <c r="EB7" s="280"/>
      <c r="EC7" s="280"/>
      <c r="ED7" s="281"/>
      <c r="EE7" s="293"/>
      <c r="EF7" s="256"/>
      <c r="EG7" s="268"/>
      <c r="EH7" s="175"/>
      <c r="EI7" s="260"/>
      <c r="EJ7" s="261"/>
      <c r="EK7" s="175"/>
      <c r="EL7" s="175"/>
      <c r="EM7" s="174"/>
      <c r="EN7" s="279"/>
      <c r="EO7" s="280"/>
      <c r="EP7" s="280"/>
      <c r="EQ7" s="281"/>
      <c r="ER7" s="293"/>
      <c r="ES7" s="256"/>
      <c r="ET7" s="268"/>
      <c r="EU7" s="175"/>
      <c r="EV7" s="260"/>
      <c r="EW7" s="261"/>
      <c r="EX7" s="175"/>
      <c r="EY7" s="175"/>
      <c r="EZ7" s="174"/>
    </row>
    <row r="8" spans="1:156" ht="19.5" customHeight="1">
      <c r="A8" s="172"/>
      <c r="B8" s="274"/>
      <c r="C8" s="255"/>
      <c r="D8" s="255"/>
      <c r="E8" s="293"/>
      <c r="F8" s="256"/>
      <c r="G8" s="268"/>
      <c r="H8" s="175"/>
      <c r="I8" s="260"/>
      <c r="J8" s="261"/>
      <c r="K8" s="175"/>
      <c r="L8" s="175"/>
      <c r="M8" s="174"/>
      <c r="N8" s="172"/>
      <c r="O8" s="274"/>
      <c r="P8" s="255"/>
      <c r="Q8" s="255"/>
      <c r="R8" s="293"/>
      <c r="S8" s="256"/>
      <c r="T8" s="268"/>
      <c r="U8" s="175"/>
      <c r="V8" s="260"/>
      <c r="W8" s="261"/>
      <c r="X8" s="175"/>
      <c r="Y8" s="175"/>
      <c r="Z8" s="174"/>
      <c r="AA8" s="172"/>
      <c r="AB8" s="274"/>
      <c r="AC8" s="255"/>
      <c r="AD8" s="255"/>
      <c r="AE8" s="293"/>
      <c r="AF8" s="256"/>
      <c r="AG8" s="268"/>
      <c r="AH8" s="175"/>
      <c r="AI8" s="260"/>
      <c r="AJ8" s="261"/>
      <c r="AK8" s="175"/>
      <c r="AL8" s="175"/>
      <c r="AM8" s="174"/>
      <c r="AN8" s="172"/>
      <c r="AO8" s="274"/>
      <c r="AP8" s="255"/>
      <c r="AQ8" s="255"/>
      <c r="AR8" s="293"/>
      <c r="AS8" s="256"/>
      <c r="AT8" s="268"/>
      <c r="AU8" s="175"/>
      <c r="AV8" s="260"/>
      <c r="AW8" s="261"/>
      <c r="AX8" s="175"/>
      <c r="AY8" s="175"/>
      <c r="AZ8" s="174"/>
      <c r="BA8" s="172"/>
      <c r="BB8" s="274"/>
      <c r="BC8" s="255"/>
      <c r="BD8" s="255"/>
      <c r="BE8" s="293"/>
      <c r="BF8" s="256"/>
      <c r="BG8" s="268"/>
      <c r="BH8" s="175"/>
      <c r="BI8" s="260"/>
      <c r="BJ8" s="261"/>
      <c r="BK8" s="175"/>
      <c r="BL8" s="175"/>
      <c r="BM8" s="174"/>
      <c r="BN8" s="172"/>
      <c r="BO8" s="274"/>
      <c r="BP8" s="255"/>
      <c r="BQ8" s="255"/>
      <c r="BR8" s="293"/>
      <c r="BS8" s="256"/>
      <c r="BT8" s="268"/>
      <c r="BU8" s="175"/>
      <c r="BV8" s="260"/>
      <c r="BW8" s="261"/>
      <c r="BX8" s="175"/>
      <c r="BY8" s="175"/>
      <c r="BZ8" s="174"/>
      <c r="CA8" s="172"/>
      <c r="CB8" s="274"/>
      <c r="CC8" s="255"/>
      <c r="CD8" s="255"/>
      <c r="CE8" s="293"/>
      <c r="CF8" s="256"/>
      <c r="CG8" s="268"/>
      <c r="CH8" s="175"/>
      <c r="CI8" s="260"/>
      <c r="CJ8" s="261"/>
      <c r="CK8" s="175"/>
      <c r="CL8" s="175"/>
      <c r="CM8" s="174"/>
      <c r="CN8" s="172"/>
      <c r="CO8" s="274"/>
      <c r="CP8" s="255"/>
      <c r="CQ8" s="255"/>
      <c r="CR8" s="293"/>
      <c r="CS8" s="256"/>
      <c r="CT8" s="268"/>
      <c r="CU8" s="175"/>
      <c r="CV8" s="260"/>
      <c r="CW8" s="261"/>
      <c r="CX8" s="175"/>
      <c r="CY8" s="175"/>
      <c r="CZ8" s="174"/>
      <c r="DA8" s="172"/>
      <c r="DB8" s="274"/>
      <c r="DC8" s="255"/>
      <c r="DD8" s="255"/>
      <c r="DE8" s="293"/>
      <c r="DF8" s="256"/>
      <c r="DG8" s="268"/>
      <c r="DH8" s="175"/>
      <c r="DI8" s="260"/>
      <c r="DJ8" s="261"/>
      <c r="DK8" s="175"/>
      <c r="DL8" s="175"/>
      <c r="DM8" s="174"/>
      <c r="DN8" s="172"/>
      <c r="DO8" s="274"/>
      <c r="DP8" s="255"/>
      <c r="DQ8" s="255"/>
      <c r="DR8" s="293"/>
      <c r="DS8" s="256"/>
      <c r="DT8" s="268"/>
      <c r="DU8" s="175"/>
      <c r="DV8" s="260"/>
      <c r="DW8" s="261"/>
      <c r="DX8" s="175"/>
      <c r="DY8" s="175"/>
      <c r="DZ8" s="174"/>
      <c r="EA8" s="172"/>
      <c r="EB8" s="274"/>
      <c r="EC8" s="255"/>
      <c r="ED8" s="255"/>
      <c r="EE8" s="293"/>
      <c r="EF8" s="256"/>
      <c r="EG8" s="268"/>
      <c r="EH8" s="175"/>
      <c r="EI8" s="260"/>
      <c r="EJ8" s="261"/>
      <c r="EK8" s="175"/>
      <c r="EL8" s="175"/>
      <c r="EM8" s="174"/>
      <c r="EN8" s="172"/>
      <c r="EO8" s="274"/>
      <c r="EP8" s="255"/>
      <c r="EQ8" s="255"/>
      <c r="ER8" s="293"/>
      <c r="ES8" s="256"/>
      <c r="ET8" s="268"/>
      <c r="EU8" s="175"/>
      <c r="EV8" s="260"/>
      <c r="EW8" s="261"/>
      <c r="EX8" s="175"/>
      <c r="EY8" s="175"/>
      <c r="EZ8" s="174"/>
    </row>
    <row r="9" spans="1:156" ht="19.5" customHeight="1">
      <c r="A9" s="275" t="s">
        <v>114</v>
      </c>
      <c r="B9" s="273"/>
      <c r="C9" s="273"/>
      <c r="D9" s="274"/>
      <c r="E9" s="293"/>
      <c r="F9" s="256" t="s">
        <v>115</v>
      </c>
      <c r="G9" s="268"/>
      <c r="H9" s="175">
        <f>SUM(H10)</f>
        <v>0</v>
      </c>
      <c r="I9" s="260">
        <f>SUM(I10)</f>
        <v>0</v>
      </c>
      <c r="J9" s="261"/>
      <c r="K9" s="175">
        <f>SUM(K10)</f>
        <v>0</v>
      </c>
      <c r="L9" s="175">
        <f>SUM(L10)</f>
        <v>0</v>
      </c>
      <c r="M9" s="174"/>
      <c r="N9" s="275" t="s">
        <v>114</v>
      </c>
      <c r="O9" s="273"/>
      <c r="P9" s="273"/>
      <c r="Q9" s="274"/>
      <c r="R9" s="293"/>
      <c r="S9" s="256" t="s">
        <v>115</v>
      </c>
      <c r="T9" s="268"/>
      <c r="U9" s="175">
        <f>SUM(U10)</f>
        <v>0</v>
      </c>
      <c r="V9" s="260">
        <f>SUM(V10)</f>
        <v>0</v>
      </c>
      <c r="W9" s="261"/>
      <c r="X9" s="175">
        <f>SUM(X10)</f>
        <v>0</v>
      </c>
      <c r="Y9" s="175">
        <f>SUM(Y10)</f>
        <v>0</v>
      </c>
      <c r="Z9" s="174"/>
      <c r="AA9" s="275" t="s">
        <v>114</v>
      </c>
      <c r="AB9" s="273"/>
      <c r="AC9" s="273"/>
      <c r="AD9" s="274"/>
      <c r="AE9" s="293"/>
      <c r="AF9" s="256" t="s">
        <v>115</v>
      </c>
      <c r="AG9" s="268"/>
      <c r="AH9" s="175">
        <f>SUM(AH10)</f>
        <v>0</v>
      </c>
      <c r="AI9" s="260">
        <f>SUM(AI10)</f>
        <v>0</v>
      </c>
      <c r="AJ9" s="261"/>
      <c r="AK9" s="175">
        <f>SUM(AK10)</f>
        <v>0</v>
      </c>
      <c r="AL9" s="175">
        <f>SUM(AL10)</f>
        <v>0</v>
      </c>
      <c r="AM9" s="174"/>
      <c r="AN9" s="275" t="s">
        <v>114</v>
      </c>
      <c r="AO9" s="273"/>
      <c r="AP9" s="273"/>
      <c r="AQ9" s="274"/>
      <c r="AR9" s="293"/>
      <c r="AS9" s="256" t="s">
        <v>115</v>
      </c>
      <c r="AT9" s="268"/>
      <c r="AU9" s="175">
        <f>SUM(AU10)</f>
        <v>0</v>
      </c>
      <c r="AV9" s="260">
        <f>SUM(AV10)</f>
        <v>0</v>
      </c>
      <c r="AW9" s="261"/>
      <c r="AX9" s="175">
        <f>SUM(AX10)</f>
        <v>0</v>
      </c>
      <c r="AY9" s="175">
        <f>SUM(AY10)</f>
        <v>0</v>
      </c>
      <c r="AZ9" s="174"/>
      <c r="BA9" s="275" t="s">
        <v>114</v>
      </c>
      <c r="BB9" s="273"/>
      <c r="BC9" s="273"/>
      <c r="BD9" s="274"/>
      <c r="BE9" s="293"/>
      <c r="BF9" s="256" t="s">
        <v>115</v>
      </c>
      <c r="BG9" s="268"/>
      <c r="BH9" s="175">
        <f>SUM(BH10)</f>
        <v>0</v>
      </c>
      <c r="BI9" s="260">
        <f>SUM(BI10)</f>
        <v>0</v>
      </c>
      <c r="BJ9" s="261"/>
      <c r="BK9" s="175">
        <f>SUM(BK10)</f>
        <v>0</v>
      </c>
      <c r="BL9" s="175">
        <f>SUM(BL10)</f>
        <v>0</v>
      </c>
      <c r="BM9" s="174"/>
      <c r="BN9" s="275" t="s">
        <v>114</v>
      </c>
      <c r="BO9" s="273"/>
      <c r="BP9" s="273"/>
      <c r="BQ9" s="274"/>
      <c r="BR9" s="293"/>
      <c r="BS9" s="256" t="s">
        <v>115</v>
      </c>
      <c r="BT9" s="268"/>
      <c r="BU9" s="175">
        <f>SUM(BU10)</f>
        <v>0</v>
      </c>
      <c r="BV9" s="260">
        <f>SUM(BV10)</f>
        <v>0</v>
      </c>
      <c r="BW9" s="261"/>
      <c r="BX9" s="175">
        <f>SUM(BX10)</f>
        <v>0</v>
      </c>
      <c r="BY9" s="175">
        <f>SUM(BY10)</f>
        <v>0</v>
      </c>
      <c r="BZ9" s="174"/>
      <c r="CA9" s="275" t="s">
        <v>114</v>
      </c>
      <c r="CB9" s="273"/>
      <c r="CC9" s="273"/>
      <c r="CD9" s="274"/>
      <c r="CE9" s="293"/>
      <c r="CF9" s="256" t="s">
        <v>115</v>
      </c>
      <c r="CG9" s="268"/>
      <c r="CH9" s="175">
        <f>SUM(CH10)</f>
        <v>0</v>
      </c>
      <c r="CI9" s="260">
        <f>SUM(CI10)</f>
        <v>0</v>
      </c>
      <c r="CJ9" s="261"/>
      <c r="CK9" s="175">
        <f>SUM(CK10)</f>
        <v>0</v>
      </c>
      <c r="CL9" s="175">
        <f>SUM(CL10)</f>
        <v>0</v>
      </c>
      <c r="CM9" s="174"/>
      <c r="CN9" s="275" t="s">
        <v>114</v>
      </c>
      <c r="CO9" s="273"/>
      <c r="CP9" s="273"/>
      <c r="CQ9" s="274"/>
      <c r="CR9" s="293"/>
      <c r="CS9" s="256" t="s">
        <v>115</v>
      </c>
      <c r="CT9" s="268"/>
      <c r="CU9" s="175">
        <f>SUM(CU10)</f>
        <v>0</v>
      </c>
      <c r="CV9" s="260">
        <f>SUM(CV10)</f>
        <v>0</v>
      </c>
      <c r="CW9" s="261"/>
      <c r="CX9" s="175">
        <f>SUM(CX10)</f>
        <v>0</v>
      </c>
      <c r="CY9" s="175">
        <f>SUM(CY10)</f>
        <v>0</v>
      </c>
      <c r="CZ9" s="174"/>
      <c r="DA9" s="275" t="s">
        <v>114</v>
      </c>
      <c r="DB9" s="273"/>
      <c r="DC9" s="273"/>
      <c r="DD9" s="274"/>
      <c r="DE9" s="293"/>
      <c r="DF9" s="256" t="s">
        <v>115</v>
      </c>
      <c r="DG9" s="268"/>
      <c r="DH9" s="175">
        <f>SUM(DH10)</f>
        <v>0</v>
      </c>
      <c r="DI9" s="260">
        <f>SUM(DI10)</f>
        <v>0</v>
      </c>
      <c r="DJ9" s="261"/>
      <c r="DK9" s="175">
        <f>SUM(DK10)</f>
        <v>0</v>
      </c>
      <c r="DL9" s="175">
        <f>SUM(DL10)</f>
        <v>0</v>
      </c>
      <c r="DM9" s="174"/>
      <c r="DN9" s="275" t="s">
        <v>114</v>
      </c>
      <c r="DO9" s="273"/>
      <c r="DP9" s="273"/>
      <c r="DQ9" s="274"/>
      <c r="DR9" s="293"/>
      <c r="DS9" s="256" t="s">
        <v>115</v>
      </c>
      <c r="DT9" s="268"/>
      <c r="DU9" s="175">
        <f>SUM(DU10)</f>
        <v>0</v>
      </c>
      <c r="DV9" s="260">
        <f>SUM(DV10)</f>
        <v>0</v>
      </c>
      <c r="DW9" s="261"/>
      <c r="DX9" s="175">
        <f>SUM(DX10)</f>
        <v>0</v>
      </c>
      <c r="DY9" s="175">
        <f>SUM(DY10)</f>
        <v>0</v>
      </c>
      <c r="DZ9" s="174"/>
      <c r="EA9" s="275" t="s">
        <v>114</v>
      </c>
      <c r="EB9" s="273"/>
      <c r="EC9" s="273"/>
      <c r="ED9" s="274"/>
      <c r="EE9" s="293"/>
      <c r="EF9" s="256" t="s">
        <v>115</v>
      </c>
      <c r="EG9" s="268"/>
      <c r="EH9" s="175">
        <f>SUM(EH10)</f>
        <v>0</v>
      </c>
      <c r="EI9" s="260">
        <f>SUM(EI10)</f>
        <v>0</v>
      </c>
      <c r="EJ9" s="261"/>
      <c r="EK9" s="175">
        <f>SUM(EK10)</f>
        <v>0</v>
      </c>
      <c r="EL9" s="175">
        <f>SUM(EL10)</f>
        <v>0</v>
      </c>
      <c r="EM9" s="174"/>
      <c r="EN9" s="275" t="s">
        <v>114</v>
      </c>
      <c r="EO9" s="273"/>
      <c r="EP9" s="273"/>
      <c r="EQ9" s="274"/>
      <c r="ER9" s="293"/>
      <c r="ES9" s="256" t="s">
        <v>115</v>
      </c>
      <c r="ET9" s="268"/>
      <c r="EU9" s="175">
        <f>SUM(EU10)</f>
        <v>0</v>
      </c>
      <c r="EV9" s="260">
        <f>SUM(EV10)</f>
        <v>0</v>
      </c>
      <c r="EW9" s="261"/>
      <c r="EX9" s="175">
        <f>SUM(EX10)</f>
        <v>0</v>
      </c>
      <c r="EY9" s="175">
        <f>SUM(EY10)</f>
        <v>0</v>
      </c>
      <c r="EZ9" s="174"/>
    </row>
    <row r="10" spans="1:156" ht="19.5" customHeight="1">
      <c r="A10" s="276">
        <v>41670</v>
      </c>
      <c r="B10" s="250"/>
      <c r="C10" s="250"/>
      <c r="D10" s="251"/>
      <c r="E10" s="293"/>
      <c r="F10" s="256" t="s">
        <v>131</v>
      </c>
      <c r="G10" s="268"/>
      <c r="H10" s="175">
        <f>+'当座預金'!I6</f>
        <v>0</v>
      </c>
      <c r="I10" s="260">
        <f>'当座預金'!G4</f>
        <v>0</v>
      </c>
      <c r="J10" s="261"/>
      <c r="K10" s="175">
        <f>'当座預金'!H4</f>
        <v>0</v>
      </c>
      <c r="L10" s="175">
        <f>H10+I10-K10</f>
        <v>0</v>
      </c>
      <c r="M10" s="174"/>
      <c r="N10" s="276">
        <v>41698</v>
      </c>
      <c r="O10" s="250"/>
      <c r="P10" s="250"/>
      <c r="Q10" s="251"/>
      <c r="R10" s="293"/>
      <c r="S10" s="256" t="s">
        <v>131</v>
      </c>
      <c r="T10" s="268"/>
      <c r="U10" s="175">
        <f>L10</f>
        <v>0</v>
      </c>
      <c r="V10" s="260">
        <f>'当座預金'!P4</f>
        <v>0</v>
      </c>
      <c r="W10" s="261"/>
      <c r="X10" s="175">
        <f>'当座預金'!Q4</f>
        <v>0</v>
      </c>
      <c r="Y10" s="175">
        <f>U10+V10-X10</f>
        <v>0</v>
      </c>
      <c r="Z10" s="174"/>
      <c r="AA10" s="276">
        <v>41729</v>
      </c>
      <c r="AB10" s="250"/>
      <c r="AC10" s="250"/>
      <c r="AD10" s="251"/>
      <c r="AE10" s="293"/>
      <c r="AF10" s="256" t="s">
        <v>131</v>
      </c>
      <c r="AG10" s="268"/>
      <c r="AH10" s="175">
        <f>Y10</f>
        <v>0</v>
      </c>
      <c r="AI10" s="260">
        <f>'当座預金'!Y4</f>
        <v>0</v>
      </c>
      <c r="AJ10" s="261"/>
      <c r="AK10" s="175">
        <f>'当座預金'!Z4</f>
        <v>0</v>
      </c>
      <c r="AL10" s="175">
        <f>AH10+AI10-AK10</f>
        <v>0</v>
      </c>
      <c r="AM10" s="174"/>
      <c r="AN10" s="276">
        <v>41759</v>
      </c>
      <c r="AO10" s="250"/>
      <c r="AP10" s="250"/>
      <c r="AQ10" s="251"/>
      <c r="AR10" s="293"/>
      <c r="AS10" s="256" t="s">
        <v>131</v>
      </c>
      <c r="AT10" s="268"/>
      <c r="AU10" s="175">
        <f>AL10</f>
        <v>0</v>
      </c>
      <c r="AV10" s="260">
        <f>'当座預金'!AH4</f>
        <v>0</v>
      </c>
      <c r="AW10" s="261"/>
      <c r="AX10" s="175">
        <f>'当座預金'!AI4</f>
        <v>0</v>
      </c>
      <c r="AY10" s="175">
        <f>AU10+AV10-AX10</f>
        <v>0</v>
      </c>
      <c r="AZ10" s="174"/>
      <c r="BA10" s="276">
        <v>41790</v>
      </c>
      <c r="BB10" s="250"/>
      <c r="BC10" s="250"/>
      <c r="BD10" s="251"/>
      <c r="BE10" s="293"/>
      <c r="BF10" s="256" t="s">
        <v>131</v>
      </c>
      <c r="BG10" s="268"/>
      <c r="BH10" s="175">
        <f>AY10</f>
        <v>0</v>
      </c>
      <c r="BI10" s="260">
        <f>'当座預金'!AQ4</f>
        <v>0</v>
      </c>
      <c r="BJ10" s="261"/>
      <c r="BK10" s="175">
        <f>'当座預金'!AR4</f>
        <v>0</v>
      </c>
      <c r="BL10" s="175">
        <f>BH10+BI10-BK10</f>
        <v>0</v>
      </c>
      <c r="BM10" s="174"/>
      <c r="BN10" s="276">
        <v>41820</v>
      </c>
      <c r="BO10" s="250"/>
      <c r="BP10" s="250"/>
      <c r="BQ10" s="251"/>
      <c r="BR10" s="293"/>
      <c r="BS10" s="256" t="s">
        <v>131</v>
      </c>
      <c r="BT10" s="268"/>
      <c r="BU10" s="175">
        <f>BL10</f>
        <v>0</v>
      </c>
      <c r="BV10" s="260">
        <f>'当座預金'!AZ4</f>
        <v>0</v>
      </c>
      <c r="BW10" s="261"/>
      <c r="BX10" s="175">
        <f>'当座預金'!BA4</f>
        <v>0</v>
      </c>
      <c r="BY10" s="175">
        <f>BU10+BV10-BX10</f>
        <v>0</v>
      </c>
      <c r="BZ10" s="174"/>
      <c r="CA10" s="276">
        <v>41851</v>
      </c>
      <c r="CB10" s="250"/>
      <c r="CC10" s="250"/>
      <c r="CD10" s="251"/>
      <c r="CE10" s="293"/>
      <c r="CF10" s="256" t="s">
        <v>131</v>
      </c>
      <c r="CG10" s="268"/>
      <c r="CH10" s="175">
        <f>BY10</f>
        <v>0</v>
      </c>
      <c r="CI10" s="260">
        <f>'当座預金'!BI4</f>
        <v>0</v>
      </c>
      <c r="CJ10" s="261"/>
      <c r="CK10" s="175">
        <f>'当座預金'!BJ4</f>
        <v>0</v>
      </c>
      <c r="CL10" s="175">
        <f>CH10+CI10-CK10</f>
        <v>0</v>
      </c>
      <c r="CM10" s="174"/>
      <c r="CN10" s="276">
        <v>41882</v>
      </c>
      <c r="CO10" s="250"/>
      <c r="CP10" s="250"/>
      <c r="CQ10" s="251"/>
      <c r="CR10" s="293"/>
      <c r="CS10" s="256" t="s">
        <v>131</v>
      </c>
      <c r="CT10" s="268"/>
      <c r="CU10" s="175">
        <f>CL10</f>
        <v>0</v>
      </c>
      <c r="CV10" s="260">
        <f>'当座預金'!BR4</f>
        <v>0</v>
      </c>
      <c r="CW10" s="261"/>
      <c r="CX10" s="175">
        <f>'当座預金'!BS4</f>
        <v>0</v>
      </c>
      <c r="CY10" s="175">
        <f>CU10+CV10-CX10</f>
        <v>0</v>
      </c>
      <c r="CZ10" s="174"/>
      <c r="DA10" s="276">
        <v>41912</v>
      </c>
      <c r="DB10" s="250"/>
      <c r="DC10" s="250"/>
      <c r="DD10" s="251"/>
      <c r="DE10" s="293"/>
      <c r="DF10" s="256" t="s">
        <v>131</v>
      </c>
      <c r="DG10" s="268"/>
      <c r="DH10" s="175">
        <f>CY10</f>
        <v>0</v>
      </c>
      <c r="DI10" s="260">
        <f>'当座預金'!CA4</f>
        <v>0</v>
      </c>
      <c r="DJ10" s="261"/>
      <c r="DK10" s="175">
        <f>'当座預金'!CB4</f>
        <v>0</v>
      </c>
      <c r="DL10" s="175">
        <f>DH10+DI10-DK10</f>
        <v>0</v>
      </c>
      <c r="DM10" s="174"/>
      <c r="DN10" s="276">
        <v>41943</v>
      </c>
      <c r="DO10" s="250"/>
      <c r="DP10" s="250"/>
      <c r="DQ10" s="251"/>
      <c r="DR10" s="293"/>
      <c r="DS10" s="256" t="s">
        <v>131</v>
      </c>
      <c r="DT10" s="268"/>
      <c r="DU10" s="175">
        <f>DL10</f>
        <v>0</v>
      </c>
      <c r="DV10" s="260">
        <f>'当座預金'!CJ4</f>
        <v>0</v>
      </c>
      <c r="DW10" s="261"/>
      <c r="DX10" s="175">
        <f>'当座預金'!CK4</f>
        <v>0</v>
      </c>
      <c r="DY10" s="175">
        <f>DU10+DV10-DX10</f>
        <v>0</v>
      </c>
      <c r="DZ10" s="174"/>
      <c r="EA10" s="276">
        <v>41973</v>
      </c>
      <c r="EB10" s="250"/>
      <c r="EC10" s="250"/>
      <c r="ED10" s="251"/>
      <c r="EE10" s="293"/>
      <c r="EF10" s="256" t="s">
        <v>131</v>
      </c>
      <c r="EG10" s="268"/>
      <c r="EH10" s="175">
        <f>DY10</f>
        <v>0</v>
      </c>
      <c r="EI10" s="260">
        <f>'当座預金'!CS4</f>
        <v>0</v>
      </c>
      <c r="EJ10" s="261"/>
      <c r="EK10" s="175">
        <f>'当座預金'!CT4</f>
        <v>0</v>
      </c>
      <c r="EL10" s="175">
        <f>EH10+EI10-EK10</f>
        <v>0</v>
      </c>
      <c r="EM10" s="174"/>
      <c r="EN10" s="276">
        <v>42004</v>
      </c>
      <c r="EO10" s="250"/>
      <c r="EP10" s="250"/>
      <c r="EQ10" s="251"/>
      <c r="ER10" s="293"/>
      <c r="ES10" s="256" t="s">
        <v>131</v>
      </c>
      <c r="ET10" s="268"/>
      <c r="EU10" s="175">
        <f>EL10</f>
        <v>0</v>
      </c>
      <c r="EV10" s="260">
        <f>'当座預金'!DB4</f>
        <v>0</v>
      </c>
      <c r="EW10" s="261"/>
      <c r="EX10" s="175">
        <f>'当座預金'!DC4</f>
        <v>0</v>
      </c>
      <c r="EY10" s="175">
        <f>EU10+EV10-EX10</f>
        <v>0</v>
      </c>
      <c r="EZ10" s="174"/>
    </row>
    <row r="11" spans="1:156" ht="19.5" customHeight="1">
      <c r="A11" s="252"/>
      <c r="B11" s="253"/>
      <c r="C11" s="253"/>
      <c r="D11" s="254"/>
      <c r="E11" s="293"/>
      <c r="F11" s="256"/>
      <c r="G11" s="268"/>
      <c r="H11" s="175"/>
      <c r="I11" s="260"/>
      <c r="J11" s="261"/>
      <c r="K11" s="175"/>
      <c r="L11" s="175"/>
      <c r="M11" s="174"/>
      <c r="N11" s="252"/>
      <c r="O11" s="253"/>
      <c r="P11" s="253"/>
      <c r="Q11" s="254"/>
      <c r="R11" s="293"/>
      <c r="S11" s="256"/>
      <c r="T11" s="268"/>
      <c r="U11" s="175"/>
      <c r="V11" s="260"/>
      <c r="W11" s="261"/>
      <c r="X11" s="175"/>
      <c r="Y11" s="175"/>
      <c r="Z11" s="174"/>
      <c r="AA11" s="252"/>
      <c r="AB11" s="253"/>
      <c r="AC11" s="253"/>
      <c r="AD11" s="254"/>
      <c r="AE11" s="293"/>
      <c r="AF11" s="256"/>
      <c r="AG11" s="268"/>
      <c r="AH11" s="175"/>
      <c r="AI11" s="260"/>
      <c r="AJ11" s="261"/>
      <c r="AK11" s="175"/>
      <c r="AL11" s="175"/>
      <c r="AM11" s="174"/>
      <c r="AN11" s="252"/>
      <c r="AO11" s="253"/>
      <c r="AP11" s="253"/>
      <c r="AQ11" s="254"/>
      <c r="AR11" s="293"/>
      <c r="AS11" s="256"/>
      <c r="AT11" s="268"/>
      <c r="AU11" s="175"/>
      <c r="AV11" s="260"/>
      <c r="AW11" s="261"/>
      <c r="AX11" s="175"/>
      <c r="AY11" s="175"/>
      <c r="AZ11" s="174"/>
      <c r="BA11" s="252"/>
      <c r="BB11" s="253"/>
      <c r="BC11" s="253"/>
      <c r="BD11" s="254"/>
      <c r="BE11" s="293"/>
      <c r="BF11" s="256"/>
      <c r="BG11" s="268"/>
      <c r="BH11" s="175"/>
      <c r="BI11" s="260"/>
      <c r="BJ11" s="261"/>
      <c r="BK11" s="175"/>
      <c r="BL11" s="175"/>
      <c r="BM11" s="174"/>
      <c r="BN11" s="252"/>
      <c r="BO11" s="253"/>
      <c r="BP11" s="253"/>
      <c r="BQ11" s="254"/>
      <c r="BR11" s="293"/>
      <c r="BS11" s="256"/>
      <c r="BT11" s="268"/>
      <c r="BU11" s="175"/>
      <c r="BV11" s="260"/>
      <c r="BW11" s="261"/>
      <c r="BX11" s="175"/>
      <c r="BY11" s="175"/>
      <c r="BZ11" s="174"/>
      <c r="CA11" s="252"/>
      <c r="CB11" s="253"/>
      <c r="CC11" s="253"/>
      <c r="CD11" s="254"/>
      <c r="CE11" s="293"/>
      <c r="CF11" s="256"/>
      <c r="CG11" s="268"/>
      <c r="CH11" s="175"/>
      <c r="CI11" s="260"/>
      <c r="CJ11" s="261"/>
      <c r="CK11" s="175"/>
      <c r="CL11" s="175"/>
      <c r="CM11" s="174"/>
      <c r="CN11" s="252"/>
      <c r="CO11" s="253"/>
      <c r="CP11" s="253"/>
      <c r="CQ11" s="254"/>
      <c r="CR11" s="293"/>
      <c r="CS11" s="256"/>
      <c r="CT11" s="268"/>
      <c r="CU11" s="175"/>
      <c r="CV11" s="260"/>
      <c r="CW11" s="261"/>
      <c r="CX11" s="175"/>
      <c r="CY11" s="175"/>
      <c r="CZ11" s="174"/>
      <c r="DA11" s="252"/>
      <c r="DB11" s="253"/>
      <c r="DC11" s="253"/>
      <c r="DD11" s="254"/>
      <c r="DE11" s="293"/>
      <c r="DF11" s="256"/>
      <c r="DG11" s="268"/>
      <c r="DH11" s="175"/>
      <c r="DI11" s="260"/>
      <c r="DJ11" s="261"/>
      <c r="DK11" s="175"/>
      <c r="DL11" s="175"/>
      <c r="DM11" s="174"/>
      <c r="DN11" s="252"/>
      <c r="DO11" s="253"/>
      <c r="DP11" s="253"/>
      <c r="DQ11" s="254"/>
      <c r="DR11" s="293"/>
      <c r="DS11" s="256"/>
      <c r="DT11" s="268"/>
      <c r="DU11" s="175"/>
      <c r="DV11" s="260"/>
      <c r="DW11" s="261"/>
      <c r="DX11" s="175"/>
      <c r="DY11" s="175"/>
      <c r="DZ11" s="174"/>
      <c r="EA11" s="252"/>
      <c r="EB11" s="253"/>
      <c r="EC11" s="253"/>
      <c r="ED11" s="254"/>
      <c r="EE11" s="293"/>
      <c r="EF11" s="256"/>
      <c r="EG11" s="268"/>
      <c r="EH11" s="175"/>
      <c r="EI11" s="260"/>
      <c r="EJ11" s="261"/>
      <c r="EK11" s="175"/>
      <c r="EL11" s="175"/>
      <c r="EM11" s="174"/>
      <c r="EN11" s="252"/>
      <c r="EO11" s="253"/>
      <c r="EP11" s="253"/>
      <c r="EQ11" s="254"/>
      <c r="ER11" s="293"/>
      <c r="ES11" s="256"/>
      <c r="ET11" s="268"/>
      <c r="EU11" s="175"/>
      <c r="EV11" s="260"/>
      <c r="EW11" s="261"/>
      <c r="EX11" s="175"/>
      <c r="EY11" s="175"/>
      <c r="EZ11" s="174"/>
    </row>
    <row r="12" spans="1:156" ht="19.5" customHeight="1">
      <c r="A12" s="176"/>
      <c r="B12" s="273"/>
      <c r="C12" s="273"/>
      <c r="D12" s="274"/>
      <c r="E12" s="293"/>
      <c r="F12" s="256" t="s">
        <v>116</v>
      </c>
      <c r="G12" s="268"/>
      <c r="H12" s="175">
        <f>SUM(H13:H15)</f>
        <v>300000</v>
      </c>
      <c r="I12" s="260">
        <f>SUM(I13:J15)</f>
        <v>50000</v>
      </c>
      <c r="J12" s="261"/>
      <c r="K12" s="175">
        <f>SUM(K13:K15)</f>
        <v>78660</v>
      </c>
      <c r="L12" s="175">
        <f>SUM(L13:L15)</f>
        <v>271340</v>
      </c>
      <c r="M12" s="174"/>
      <c r="N12" s="176"/>
      <c r="O12" s="273"/>
      <c r="P12" s="273"/>
      <c r="Q12" s="274"/>
      <c r="R12" s="293"/>
      <c r="S12" s="256" t="s">
        <v>116</v>
      </c>
      <c r="T12" s="268"/>
      <c r="U12" s="175">
        <f>SUM(U13:U15)</f>
        <v>271340</v>
      </c>
      <c r="V12" s="260">
        <f>SUM(V13:W15)</f>
        <v>0</v>
      </c>
      <c r="W12" s="261"/>
      <c r="X12" s="175">
        <f>SUM(X13:X15)</f>
        <v>0</v>
      </c>
      <c r="Y12" s="175">
        <f>SUM(Y13:Y15)</f>
        <v>271340</v>
      </c>
      <c r="Z12" s="174"/>
      <c r="AA12" s="176"/>
      <c r="AB12" s="273"/>
      <c r="AC12" s="273"/>
      <c r="AD12" s="274"/>
      <c r="AE12" s="293"/>
      <c r="AF12" s="256" t="s">
        <v>116</v>
      </c>
      <c r="AG12" s="268"/>
      <c r="AH12" s="175">
        <f>SUM(AH13:AH15)</f>
        <v>271340</v>
      </c>
      <c r="AI12" s="260">
        <f>SUM(AI13:AJ15)</f>
        <v>0</v>
      </c>
      <c r="AJ12" s="261"/>
      <c r="AK12" s="175">
        <f>SUM(AK13:AK15)</f>
        <v>0</v>
      </c>
      <c r="AL12" s="175">
        <f>SUM(AL13:AL15)</f>
        <v>271340</v>
      </c>
      <c r="AM12" s="174"/>
      <c r="AN12" s="176"/>
      <c r="AO12" s="273"/>
      <c r="AP12" s="273"/>
      <c r="AQ12" s="274"/>
      <c r="AR12" s="293"/>
      <c r="AS12" s="256" t="s">
        <v>116</v>
      </c>
      <c r="AT12" s="268"/>
      <c r="AU12" s="175">
        <f>SUM(AU13:AU15)</f>
        <v>271340</v>
      </c>
      <c r="AV12" s="260">
        <f>SUM(AV13:AW15)</f>
        <v>0</v>
      </c>
      <c r="AW12" s="261"/>
      <c r="AX12" s="175">
        <f>SUM(AX13:AX15)</f>
        <v>0</v>
      </c>
      <c r="AY12" s="175">
        <f>SUM(AY13:AY15)</f>
        <v>271340</v>
      </c>
      <c r="AZ12" s="174"/>
      <c r="BA12" s="176"/>
      <c r="BB12" s="273"/>
      <c r="BC12" s="273"/>
      <c r="BD12" s="274"/>
      <c r="BE12" s="293"/>
      <c r="BF12" s="256" t="s">
        <v>116</v>
      </c>
      <c r="BG12" s="268"/>
      <c r="BH12" s="175">
        <f>SUM(BH13:BH15)</f>
        <v>271340</v>
      </c>
      <c r="BI12" s="260">
        <f>SUM(BI13:BJ15)</f>
        <v>0</v>
      </c>
      <c r="BJ12" s="261"/>
      <c r="BK12" s="175">
        <f>SUM(BK13:BK15)</f>
        <v>0</v>
      </c>
      <c r="BL12" s="175">
        <f>SUM(BL13:BL15)</f>
        <v>271340</v>
      </c>
      <c r="BM12" s="174"/>
      <c r="BN12" s="176"/>
      <c r="BO12" s="273"/>
      <c r="BP12" s="273"/>
      <c r="BQ12" s="274"/>
      <c r="BR12" s="293"/>
      <c r="BS12" s="256" t="s">
        <v>116</v>
      </c>
      <c r="BT12" s="268"/>
      <c r="BU12" s="175">
        <f>SUM(BU13:BU15)</f>
        <v>271340</v>
      </c>
      <c r="BV12" s="260">
        <f>SUM(BV13:BW15)</f>
        <v>0</v>
      </c>
      <c r="BW12" s="261"/>
      <c r="BX12" s="175">
        <f>SUM(BX13:BX15)</f>
        <v>0</v>
      </c>
      <c r="BY12" s="175">
        <f>SUM(BY13:BY15)</f>
        <v>271340</v>
      </c>
      <c r="BZ12" s="174"/>
      <c r="CA12" s="176"/>
      <c r="CB12" s="273"/>
      <c r="CC12" s="273"/>
      <c r="CD12" s="274"/>
      <c r="CE12" s="293"/>
      <c r="CF12" s="256" t="s">
        <v>116</v>
      </c>
      <c r="CG12" s="268"/>
      <c r="CH12" s="175">
        <f>SUM(CH13:CH15)</f>
        <v>271340</v>
      </c>
      <c r="CI12" s="260">
        <f>SUM(CI13:CJ15)</f>
        <v>0</v>
      </c>
      <c r="CJ12" s="261"/>
      <c r="CK12" s="175">
        <f>SUM(CK13:CK15)</f>
        <v>0</v>
      </c>
      <c r="CL12" s="175">
        <f>SUM(CL13:CL15)</f>
        <v>271340</v>
      </c>
      <c r="CM12" s="174"/>
      <c r="CN12" s="176"/>
      <c r="CO12" s="273"/>
      <c r="CP12" s="273"/>
      <c r="CQ12" s="274"/>
      <c r="CR12" s="293"/>
      <c r="CS12" s="256" t="s">
        <v>116</v>
      </c>
      <c r="CT12" s="268"/>
      <c r="CU12" s="175">
        <f>SUM(CU13:CU15)</f>
        <v>271340</v>
      </c>
      <c r="CV12" s="260">
        <f>SUM(CV13:CW15)</f>
        <v>0</v>
      </c>
      <c r="CW12" s="261"/>
      <c r="CX12" s="175">
        <f>SUM(CX13:CX15)</f>
        <v>0</v>
      </c>
      <c r="CY12" s="175">
        <f>SUM(CY13:CY15)</f>
        <v>271340</v>
      </c>
      <c r="CZ12" s="174"/>
      <c r="DA12" s="176"/>
      <c r="DB12" s="273"/>
      <c r="DC12" s="273"/>
      <c r="DD12" s="274"/>
      <c r="DE12" s="293"/>
      <c r="DF12" s="256" t="s">
        <v>116</v>
      </c>
      <c r="DG12" s="268"/>
      <c r="DH12" s="175">
        <f>SUM(DH13:DH15)</f>
        <v>271340</v>
      </c>
      <c r="DI12" s="260">
        <f>SUM(DI13:DJ15)</f>
        <v>0</v>
      </c>
      <c r="DJ12" s="261"/>
      <c r="DK12" s="175">
        <f>SUM(DK13:DK15)</f>
        <v>0</v>
      </c>
      <c r="DL12" s="175">
        <f>SUM(DL13:DL15)</f>
        <v>271340</v>
      </c>
      <c r="DM12" s="174"/>
      <c r="DN12" s="176"/>
      <c r="DO12" s="273"/>
      <c r="DP12" s="273"/>
      <c r="DQ12" s="274"/>
      <c r="DR12" s="293"/>
      <c r="DS12" s="256" t="s">
        <v>116</v>
      </c>
      <c r="DT12" s="268"/>
      <c r="DU12" s="175">
        <f>SUM(DU13:DU15)</f>
        <v>271340</v>
      </c>
      <c r="DV12" s="260">
        <f>SUM(DV13:DW15)</f>
        <v>0</v>
      </c>
      <c r="DW12" s="261"/>
      <c r="DX12" s="175">
        <f>SUM(DX13:DX15)</f>
        <v>0</v>
      </c>
      <c r="DY12" s="175">
        <f>SUM(DY13:DY15)</f>
        <v>271340</v>
      </c>
      <c r="DZ12" s="174"/>
      <c r="EA12" s="176"/>
      <c r="EB12" s="273"/>
      <c r="EC12" s="273"/>
      <c r="ED12" s="274"/>
      <c r="EE12" s="293"/>
      <c r="EF12" s="256" t="s">
        <v>116</v>
      </c>
      <c r="EG12" s="268"/>
      <c r="EH12" s="175">
        <f>SUM(EH13:EH15)</f>
        <v>271340</v>
      </c>
      <c r="EI12" s="260">
        <f>SUM(EI13:EJ15)</f>
        <v>0</v>
      </c>
      <c r="EJ12" s="261"/>
      <c r="EK12" s="175">
        <f>SUM(EK13:EK15)</f>
        <v>0</v>
      </c>
      <c r="EL12" s="175">
        <f>SUM(EL13:EL15)</f>
        <v>271340</v>
      </c>
      <c r="EM12" s="174"/>
      <c r="EN12" s="176"/>
      <c r="EO12" s="273"/>
      <c r="EP12" s="273"/>
      <c r="EQ12" s="274"/>
      <c r="ER12" s="293"/>
      <c r="ES12" s="256" t="s">
        <v>116</v>
      </c>
      <c r="ET12" s="268"/>
      <c r="EU12" s="175">
        <f>SUM(EU13:EU15)</f>
        <v>271340</v>
      </c>
      <c r="EV12" s="260">
        <f>SUM(EV13:EW15)</f>
        <v>0</v>
      </c>
      <c r="EW12" s="261"/>
      <c r="EX12" s="175">
        <f>SUM(EX13:EX15)</f>
        <v>0</v>
      </c>
      <c r="EY12" s="175">
        <f>SUM(EY13:EY15)</f>
        <v>271340</v>
      </c>
      <c r="EZ12" s="174"/>
    </row>
    <row r="13" spans="1:156" ht="19.5" customHeight="1">
      <c r="A13" s="275"/>
      <c r="B13" s="273"/>
      <c r="C13" s="273"/>
      <c r="D13" s="274"/>
      <c r="E13" s="293"/>
      <c r="F13" s="269" t="s">
        <v>132</v>
      </c>
      <c r="G13" s="270"/>
      <c r="H13" s="175">
        <f>+'普通預金①'!I6</f>
        <v>300000</v>
      </c>
      <c r="I13" s="260">
        <f>'普通預金①'!G4</f>
        <v>50000</v>
      </c>
      <c r="J13" s="261"/>
      <c r="K13" s="175">
        <f>'普通預金①'!H4</f>
        <v>78660</v>
      </c>
      <c r="L13" s="175">
        <f>H13+I13-K13</f>
        <v>271340</v>
      </c>
      <c r="M13" s="174"/>
      <c r="N13" s="275"/>
      <c r="O13" s="273"/>
      <c r="P13" s="273"/>
      <c r="Q13" s="274"/>
      <c r="R13" s="293"/>
      <c r="S13" s="269" t="s">
        <v>132</v>
      </c>
      <c r="T13" s="270"/>
      <c r="U13" s="175">
        <f>L13</f>
        <v>271340</v>
      </c>
      <c r="V13" s="260">
        <f>'普通預金①'!P4</f>
        <v>0</v>
      </c>
      <c r="W13" s="261"/>
      <c r="X13" s="175">
        <f>'普通預金①'!Q4</f>
        <v>0</v>
      </c>
      <c r="Y13" s="175">
        <f>U13+V13-X13</f>
        <v>271340</v>
      </c>
      <c r="Z13" s="174"/>
      <c r="AA13" s="275"/>
      <c r="AB13" s="273"/>
      <c r="AC13" s="273"/>
      <c r="AD13" s="274"/>
      <c r="AE13" s="293"/>
      <c r="AF13" s="269" t="s">
        <v>132</v>
      </c>
      <c r="AG13" s="270"/>
      <c r="AH13" s="175">
        <f>Y13</f>
        <v>271340</v>
      </c>
      <c r="AI13" s="260">
        <f>'普通預金①'!Y4</f>
        <v>0</v>
      </c>
      <c r="AJ13" s="261"/>
      <c r="AK13" s="175">
        <f>'普通預金①'!Z4</f>
        <v>0</v>
      </c>
      <c r="AL13" s="175">
        <f>AH13+AI13-AK13</f>
        <v>271340</v>
      </c>
      <c r="AM13" s="174"/>
      <c r="AN13" s="275"/>
      <c r="AO13" s="273"/>
      <c r="AP13" s="273"/>
      <c r="AQ13" s="274"/>
      <c r="AR13" s="293"/>
      <c r="AS13" s="269" t="s">
        <v>132</v>
      </c>
      <c r="AT13" s="270"/>
      <c r="AU13" s="175">
        <f>AL13</f>
        <v>271340</v>
      </c>
      <c r="AV13" s="260">
        <f>'普通預金①'!AH4</f>
        <v>0</v>
      </c>
      <c r="AW13" s="261"/>
      <c r="AX13" s="175">
        <f>'普通預金①'!AI4</f>
        <v>0</v>
      </c>
      <c r="AY13" s="175">
        <f>AU13+AV13-AX13</f>
        <v>271340</v>
      </c>
      <c r="AZ13" s="174"/>
      <c r="BA13" s="275"/>
      <c r="BB13" s="273"/>
      <c r="BC13" s="273"/>
      <c r="BD13" s="274"/>
      <c r="BE13" s="293"/>
      <c r="BF13" s="269" t="s">
        <v>132</v>
      </c>
      <c r="BG13" s="270"/>
      <c r="BH13" s="175">
        <f>AY13</f>
        <v>271340</v>
      </c>
      <c r="BI13" s="260">
        <f>'普通預金①'!AQ4</f>
        <v>0</v>
      </c>
      <c r="BJ13" s="261"/>
      <c r="BK13" s="175">
        <f>'普通預金①'!AR4</f>
        <v>0</v>
      </c>
      <c r="BL13" s="175">
        <f>BH13+BI13-BK13</f>
        <v>271340</v>
      </c>
      <c r="BM13" s="174"/>
      <c r="BN13" s="275"/>
      <c r="BO13" s="273"/>
      <c r="BP13" s="273"/>
      <c r="BQ13" s="274"/>
      <c r="BR13" s="293"/>
      <c r="BS13" s="269" t="s">
        <v>132</v>
      </c>
      <c r="BT13" s="270"/>
      <c r="BU13" s="175">
        <f>BL13</f>
        <v>271340</v>
      </c>
      <c r="BV13" s="260">
        <f>'普通預金①'!AZ4</f>
        <v>0</v>
      </c>
      <c r="BW13" s="261"/>
      <c r="BX13" s="175">
        <f>'普通預金①'!BA4</f>
        <v>0</v>
      </c>
      <c r="BY13" s="175">
        <f>BU13+BV13-BX13</f>
        <v>271340</v>
      </c>
      <c r="BZ13" s="174"/>
      <c r="CA13" s="275"/>
      <c r="CB13" s="273"/>
      <c r="CC13" s="273"/>
      <c r="CD13" s="274"/>
      <c r="CE13" s="293"/>
      <c r="CF13" s="269" t="s">
        <v>132</v>
      </c>
      <c r="CG13" s="270"/>
      <c r="CH13" s="175">
        <f>BY13</f>
        <v>271340</v>
      </c>
      <c r="CI13" s="260">
        <f>'普通預金①'!BI4</f>
        <v>0</v>
      </c>
      <c r="CJ13" s="261"/>
      <c r="CK13" s="175">
        <f>'普通預金①'!BJ4</f>
        <v>0</v>
      </c>
      <c r="CL13" s="175">
        <f>CH13+CI13-CK13</f>
        <v>271340</v>
      </c>
      <c r="CM13" s="174"/>
      <c r="CN13" s="275"/>
      <c r="CO13" s="273"/>
      <c r="CP13" s="273"/>
      <c r="CQ13" s="274"/>
      <c r="CR13" s="293"/>
      <c r="CS13" s="269" t="s">
        <v>132</v>
      </c>
      <c r="CT13" s="270"/>
      <c r="CU13" s="175">
        <f>CL13</f>
        <v>271340</v>
      </c>
      <c r="CV13" s="260">
        <f>'普通預金①'!BR4</f>
        <v>0</v>
      </c>
      <c r="CW13" s="261"/>
      <c r="CX13" s="175">
        <f>'普通預金①'!BS4</f>
        <v>0</v>
      </c>
      <c r="CY13" s="175">
        <f>CU13+CV13-CX13</f>
        <v>271340</v>
      </c>
      <c r="CZ13" s="174"/>
      <c r="DA13" s="275"/>
      <c r="DB13" s="273"/>
      <c r="DC13" s="273"/>
      <c r="DD13" s="274"/>
      <c r="DE13" s="293"/>
      <c r="DF13" s="269" t="s">
        <v>132</v>
      </c>
      <c r="DG13" s="270"/>
      <c r="DH13" s="175">
        <f>CY13</f>
        <v>271340</v>
      </c>
      <c r="DI13" s="260">
        <f>'普通預金①'!CA4</f>
        <v>0</v>
      </c>
      <c r="DJ13" s="261"/>
      <c r="DK13" s="175">
        <f>'普通預金①'!CB4</f>
        <v>0</v>
      </c>
      <c r="DL13" s="175">
        <f>DH13+DI13-DK13</f>
        <v>271340</v>
      </c>
      <c r="DM13" s="174"/>
      <c r="DN13" s="275"/>
      <c r="DO13" s="273"/>
      <c r="DP13" s="273"/>
      <c r="DQ13" s="274"/>
      <c r="DR13" s="293"/>
      <c r="DS13" s="269" t="s">
        <v>132</v>
      </c>
      <c r="DT13" s="270"/>
      <c r="DU13" s="175">
        <f>DL13</f>
        <v>271340</v>
      </c>
      <c r="DV13" s="260">
        <f>'普通預金①'!CJ4</f>
        <v>0</v>
      </c>
      <c r="DW13" s="261"/>
      <c r="DX13" s="175">
        <f>'普通預金①'!CK4</f>
        <v>0</v>
      </c>
      <c r="DY13" s="175">
        <f>DU13+DV13-DX13</f>
        <v>271340</v>
      </c>
      <c r="DZ13" s="174"/>
      <c r="EA13" s="275"/>
      <c r="EB13" s="273"/>
      <c r="EC13" s="273"/>
      <c r="ED13" s="274"/>
      <c r="EE13" s="293"/>
      <c r="EF13" s="269" t="s">
        <v>132</v>
      </c>
      <c r="EG13" s="270"/>
      <c r="EH13" s="175">
        <f>DY13</f>
        <v>271340</v>
      </c>
      <c r="EI13" s="260">
        <f>'普通預金①'!CS4</f>
        <v>0</v>
      </c>
      <c r="EJ13" s="261"/>
      <c r="EK13" s="175">
        <f>'普通預金①'!CT4</f>
        <v>0</v>
      </c>
      <c r="EL13" s="175">
        <f>EH13+EI13-EK13</f>
        <v>271340</v>
      </c>
      <c r="EM13" s="174"/>
      <c r="EN13" s="275"/>
      <c r="EO13" s="273"/>
      <c r="EP13" s="273"/>
      <c r="EQ13" s="274"/>
      <c r="ER13" s="293"/>
      <c r="ES13" s="269" t="s">
        <v>132</v>
      </c>
      <c r="ET13" s="270"/>
      <c r="EU13" s="175">
        <f>EL13</f>
        <v>271340</v>
      </c>
      <c r="EV13" s="260">
        <f>'普通預金①'!DB4</f>
        <v>0</v>
      </c>
      <c r="EW13" s="261"/>
      <c r="EX13" s="175">
        <f>'普通預金①'!DC4</f>
        <v>0</v>
      </c>
      <c r="EY13" s="175">
        <f>EU13+EV13-EX13</f>
        <v>271340</v>
      </c>
      <c r="EZ13" s="174"/>
    </row>
    <row r="14" spans="1:156" ht="19.5" customHeight="1">
      <c r="A14" s="295"/>
      <c r="B14" s="296"/>
      <c r="C14" s="296"/>
      <c r="D14" s="297"/>
      <c r="E14" s="293"/>
      <c r="F14" s="269" t="s">
        <v>174</v>
      </c>
      <c r="G14" s="270"/>
      <c r="H14" s="175">
        <f>+'普通預金②'!I6</f>
        <v>0</v>
      </c>
      <c r="I14" s="260">
        <f>'普通預金②'!G4</f>
        <v>0</v>
      </c>
      <c r="J14" s="261"/>
      <c r="K14" s="175">
        <f>'普通預金②'!H4</f>
        <v>0</v>
      </c>
      <c r="L14" s="175">
        <f>H14+I14-K14</f>
        <v>0</v>
      </c>
      <c r="M14" s="174"/>
      <c r="N14" s="295"/>
      <c r="O14" s="296"/>
      <c r="P14" s="296"/>
      <c r="Q14" s="297"/>
      <c r="R14" s="293"/>
      <c r="S14" s="269" t="s">
        <v>174</v>
      </c>
      <c r="T14" s="270"/>
      <c r="U14" s="175">
        <f>L14</f>
        <v>0</v>
      </c>
      <c r="V14" s="260">
        <f>'普通預金②'!P4</f>
        <v>0</v>
      </c>
      <c r="W14" s="261"/>
      <c r="X14" s="175">
        <f>'普通預金②'!Q4</f>
        <v>0</v>
      </c>
      <c r="Y14" s="175">
        <f>U14+V14-X14</f>
        <v>0</v>
      </c>
      <c r="Z14" s="174"/>
      <c r="AA14" s="295"/>
      <c r="AB14" s="296"/>
      <c r="AC14" s="296"/>
      <c r="AD14" s="297"/>
      <c r="AE14" s="293"/>
      <c r="AF14" s="269" t="s">
        <v>174</v>
      </c>
      <c r="AG14" s="270"/>
      <c r="AH14" s="175">
        <f>Y14</f>
        <v>0</v>
      </c>
      <c r="AI14" s="260">
        <f>'普通預金②'!Y4</f>
        <v>0</v>
      </c>
      <c r="AJ14" s="261"/>
      <c r="AK14" s="175">
        <f>'普通預金②'!Z4</f>
        <v>0</v>
      </c>
      <c r="AL14" s="175">
        <f>AH14+AI14-AK14</f>
        <v>0</v>
      </c>
      <c r="AM14" s="174"/>
      <c r="AN14" s="295"/>
      <c r="AO14" s="296"/>
      <c r="AP14" s="296"/>
      <c r="AQ14" s="297"/>
      <c r="AR14" s="293"/>
      <c r="AS14" s="269" t="s">
        <v>174</v>
      </c>
      <c r="AT14" s="270"/>
      <c r="AU14" s="175">
        <f>AL14</f>
        <v>0</v>
      </c>
      <c r="AV14" s="260">
        <f>'普通預金②'!AH4</f>
        <v>0</v>
      </c>
      <c r="AW14" s="261"/>
      <c r="AX14" s="175">
        <f>'普通預金②'!AI4</f>
        <v>0</v>
      </c>
      <c r="AY14" s="175">
        <f>AU14+AV14-AX14</f>
        <v>0</v>
      </c>
      <c r="AZ14" s="174"/>
      <c r="BA14" s="295"/>
      <c r="BB14" s="296"/>
      <c r="BC14" s="296"/>
      <c r="BD14" s="297"/>
      <c r="BE14" s="293"/>
      <c r="BF14" s="269" t="s">
        <v>174</v>
      </c>
      <c r="BG14" s="270"/>
      <c r="BH14" s="175">
        <f>AY14</f>
        <v>0</v>
      </c>
      <c r="BI14" s="260">
        <f>'普通預金②'!AQ4</f>
        <v>0</v>
      </c>
      <c r="BJ14" s="261"/>
      <c r="BK14" s="175">
        <f>'普通預金②'!AR4</f>
        <v>0</v>
      </c>
      <c r="BL14" s="175">
        <f>BH14+BI14-BK14</f>
        <v>0</v>
      </c>
      <c r="BM14" s="174"/>
      <c r="BN14" s="295"/>
      <c r="BO14" s="296"/>
      <c r="BP14" s="296"/>
      <c r="BQ14" s="297"/>
      <c r="BR14" s="293"/>
      <c r="BS14" s="269" t="s">
        <v>174</v>
      </c>
      <c r="BT14" s="270"/>
      <c r="BU14" s="175">
        <f>BL14</f>
        <v>0</v>
      </c>
      <c r="BV14" s="260">
        <f>'普通預金②'!AZ4</f>
        <v>0</v>
      </c>
      <c r="BW14" s="261"/>
      <c r="BX14" s="175">
        <f>'普通預金②'!BA4</f>
        <v>0</v>
      </c>
      <c r="BY14" s="175">
        <f>BU14+BV14-BX14</f>
        <v>0</v>
      </c>
      <c r="BZ14" s="174"/>
      <c r="CA14" s="295"/>
      <c r="CB14" s="296"/>
      <c r="CC14" s="296"/>
      <c r="CD14" s="297"/>
      <c r="CE14" s="293"/>
      <c r="CF14" s="269" t="s">
        <v>174</v>
      </c>
      <c r="CG14" s="270"/>
      <c r="CH14" s="175">
        <f>BY14</f>
        <v>0</v>
      </c>
      <c r="CI14" s="260">
        <f>'普通預金②'!BI4</f>
        <v>0</v>
      </c>
      <c r="CJ14" s="261"/>
      <c r="CK14" s="175">
        <f>'普通預金②'!BJ4</f>
        <v>0</v>
      </c>
      <c r="CL14" s="175">
        <f>CH14+CI14-CK14</f>
        <v>0</v>
      </c>
      <c r="CM14" s="174"/>
      <c r="CN14" s="295"/>
      <c r="CO14" s="296"/>
      <c r="CP14" s="296"/>
      <c r="CQ14" s="297"/>
      <c r="CR14" s="293"/>
      <c r="CS14" s="269" t="s">
        <v>174</v>
      </c>
      <c r="CT14" s="270"/>
      <c r="CU14" s="175">
        <f>CL14</f>
        <v>0</v>
      </c>
      <c r="CV14" s="260">
        <f>'普通預金②'!BR4</f>
        <v>0</v>
      </c>
      <c r="CW14" s="261"/>
      <c r="CX14" s="175">
        <f>'普通預金②'!BS4</f>
        <v>0</v>
      </c>
      <c r="CY14" s="175">
        <f>CU14+CV14-CX14</f>
        <v>0</v>
      </c>
      <c r="CZ14" s="174"/>
      <c r="DA14" s="295"/>
      <c r="DB14" s="296"/>
      <c r="DC14" s="296"/>
      <c r="DD14" s="297"/>
      <c r="DE14" s="293"/>
      <c r="DF14" s="269" t="s">
        <v>174</v>
      </c>
      <c r="DG14" s="270"/>
      <c r="DH14" s="175">
        <f>CY14</f>
        <v>0</v>
      </c>
      <c r="DI14" s="260">
        <f>'普通預金②'!CA4</f>
        <v>0</v>
      </c>
      <c r="DJ14" s="261"/>
      <c r="DK14" s="175">
        <f>'普通預金②'!CB4</f>
        <v>0</v>
      </c>
      <c r="DL14" s="175">
        <f>DH14+DI14-DK14</f>
        <v>0</v>
      </c>
      <c r="DM14" s="174"/>
      <c r="DN14" s="295"/>
      <c r="DO14" s="296"/>
      <c r="DP14" s="296"/>
      <c r="DQ14" s="297"/>
      <c r="DR14" s="293"/>
      <c r="DS14" s="269" t="s">
        <v>174</v>
      </c>
      <c r="DT14" s="270"/>
      <c r="DU14" s="175">
        <f>DL14</f>
        <v>0</v>
      </c>
      <c r="DV14" s="260">
        <f>'普通預金②'!CJ4</f>
        <v>0</v>
      </c>
      <c r="DW14" s="261"/>
      <c r="DX14" s="175">
        <f>'普通預金②'!CK4</f>
        <v>0</v>
      </c>
      <c r="DY14" s="175">
        <f>DU14+DV14-DX14</f>
        <v>0</v>
      </c>
      <c r="DZ14" s="174"/>
      <c r="EA14" s="295"/>
      <c r="EB14" s="296"/>
      <c r="EC14" s="296"/>
      <c r="ED14" s="297"/>
      <c r="EE14" s="293"/>
      <c r="EF14" s="269" t="s">
        <v>174</v>
      </c>
      <c r="EG14" s="270"/>
      <c r="EH14" s="175">
        <f>DY14</f>
        <v>0</v>
      </c>
      <c r="EI14" s="260">
        <f>'普通預金②'!CS4</f>
        <v>0</v>
      </c>
      <c r="EJ14" s="261"/>
      <c r="EK14" s="175">
        <f>'普通預金②'!CT4</f>
        <v>0</v>
      </c>
      <c r="EL14" s="175">
        <f>EH14+EI14-EK14</f>
        <v>0</v>
      </c>
      <c r="EM14" s="174"/>
      <c r="EN14" s="295"/>
      <c r="EO14" s="296"/>
      <c r="EP14" s="296"/>
      <c r="EQ14" s="297"/>
      <c r="ER14" s="293"/>
      <c r="ES14" s="269" t="s">
        <v>174</v>
      </c>
      <c r="ET14" s="270"/>
      <c r="EU14" s="175">
        <f>EL14</f>
        <v>0</v>
      </c>
      <c r="EV14" s="260">
        <f>'普通預金②'!DB4</f>
        <v>0</v>
      </c>
      <c r="EW14" s="261"/>
      <c r="EX14" s="175">
        <f>'普通預金②'!DC4</f>
        <v>0</v>
      </c>
      <c r="EY14" s="175">
        <f>EU14+EV14-EX14</f>
        <v>0</v>
      </c>
      <c r="EZ14" s="174"/>
    </row>
    <row r="15" spans="1:156" ht="19.5" customHeight="1">
      <c r="A15" s="298"/>
      <c r="B15" s="299"/>
      <c r="C15" s="299"/>
      <c r="D15" s="300"/>
      <c r="E15" s="293"/>
      <c r="F15" s="269"/>
      <c r="G15" s="270"/>
      <c r="H15" s="175"/>
      <c r="I15" s="260"/>
      <c r="J15" s="261"/>
      <c r="K15" s="175"/>
      <c r="L15" s="175"/>
      <c r="M15" s="174"/>
      <c r="N15" s="298"/>
      <c r="O15" s="299"/>
      <c r="P15" s="299"/>
      <c r="Q15" s="300"/>
      <c r="R15" s="293"/>
      <c r="S15" s="269"/>
      <c r="T15" s="270"/>
      <c r="U15" s="175"/>
      <c r="V15" s="260"/>
      <c r="W15" s="261"/>
      <c r="X15" s="175"/>
      <c r="Y15" s="175"/>
      <c r="Z15" s="174"/>
      <c r="AA15" s="298"/>
      <c r="AB15" s="299"/>
      <c r="AC15" s="299"/>
      <c r="AD15" s="300"/>
      <c r="AE15" s="293"/>
      <c r="AF15" s="269"/>
      <c r="AG15" s="270"/>
      <c r="AH15" s="175"/>
      <c r="AI15" s="260"/>
      <c r="AJ15" s="261"/>
      <c r="AK15" s="175"/>
      <c r="AL15" s="175"/>
      <c r="AM15" s="174"/>
      <c r="AN15" s="298"/>
      <c r="AO15" s="299"/>
      <c r="AP15" s="299"/>
      <c r="AQ15" s="300"/>
      <c r="AR15" s="293"/>
      <c r="AS15" s="269"/>
      <c r="AT15" s="270"/>
      <c r="AU15" s="175"/>
      <c r="AV15" s="260"/>
      <c r="AW15" s="261"/>
      <c r="AX15" s="175"/>
      <c r="AY15" s="175"/>
      <c r="AZ15" s="174"/>
      <c r="BA15" s="298"/>
      <c r="BB15" s="299"/>
      <c r="BC15" s="299"/>
      <c r="BD15" s="300"/>
      <c r="BE15" s="293"/>
      <c r="BF15" s="269"/>
      <c r="BG15" s="270"/>
      <c r="BH15" s="175"/>
      <c r="BI15" s="260"/>
      <c r="BJ15" s="261"/>
      <c r="BK15" s="175"/>
      <c r="BL15" s="175"/>
      <c r="BM15" s="174"/>
      <c r="BN15" s="298"/>
      <c r="BO15" s="299"/>
      <c r="BP15" s="299"/>
      <c r="BQ15" s="300"/>
      <c r="BR15" s="293"/>
      <c r="BS15" s="269"/>
      <c r="BT15" s="270"/>
      <c r="BU15" s="175"/>
      <c r="BV15" s="260"/>
      <c r="BW15" s="261"/>
      <c r="BX15" s="175"/>
      <c r="BY15" s="175"/>
      <c r="BZ15" s="174"/>
      <c r="CA15" s="298"/>
      <c r="CB15" s="299"/>
      <c r="CC15" s="299"/>
      <c r="CD15" s="300"/>
      <c r="CE15" s="293"/>
      <c r="CF15" s="269"/>
      <c r="CG15" s="270"/>
      <c r="CH15" s="175"/>
      <c r="CI15" s="260"/>
      <c r="CJ15" s="261"/>
      <c r="CK15" s="175"/>
      <c r="CL15" s="175"/>
      <c r="CM15" s="174"/>
      <c r="CN15" s="298"/>
      <c r="CO15" s="299"/>
      <c r="CP15" s="299"/>
      <c r="CQ15" s="300"/>
      <c r="CR15" s="293"/>
      <c r="CS15" s="269"/>
      <c r="CT15" s="270"/>
      <c r="CU15" s="175"/>
      <c r="CV15" s="260"/>
      <c r="CW15" s="261"/>
      <c r="CX15" s="175"/>
      <c r="CY15" s="175"/>
      <c r="CZ15" s="174"/>
      <c r="DA15" s="298"/>
      <c r="DB15" s="299"/>
      <c r="DC15" s="299"/>
      <c r="DD15" s="300"/>
      <c r="DE15" s="293"/>
      <c r="DF15" s="269"/>
      <c r="DG15" s="270"/>
      <c r="DH15" s="175"/>
      <c r="DI15" s="260"/>
      <c r="DJ15" s="261"/>
      <c r="DK15" s="175"/>
      <c r="DL15" s="175"/>
      <c r="DM15" s="174"/>
      <c r="DN15" s="298"/>
      <c r="DO15" s="299"/>
      <c r="DP15" s="299"/>
      <c r="DQ15" s="300"/>
      <c r="DR15" s="293"/>
      <c r="DS15" s="269"/>
      <c r="DT15" s="270"/>
      <c r="DU15" s="175"/>
      <c r="DV15" s="260"/>
      <c r="DW15" s="261"/>
      <c r="DX15" s="175"/>
      <c r="DY15" s="175"/>
      <c r="DZ15" s="174"/>
      <c r="EA15" s="298"/>
      <c r="EB15" s="299"/>
      <c r="EC15" s="299"/>
      <c r="ED15" s="300"/>
      <c r="EE15" s="293"/>
      <c r="EF15" s="269"/>
      <c r="EG15" s="270"/>
      <c r="EH15" s="175"/>
      <c r="EI15" s="260"/>
      <c r="EJ15" s="261"/>
      <c r="EK15" s="175"/>
      <c r="EL15" s="175"/>
      <c r="EM15" s="174"/>
      <c r="EN15" s="298"/>
      <c r="EO15" s="299"/>
      <c r="EP15" s="299"/>
      <c r="EQ15" s="300"/>
      <c r="ER15" s="293"/>
      <c r="ES15" s="269"/>
      <c r="ET15" s="270"/>
      <c r="EU15" s="175"/>
      <c r="EV15" s="260"/>
      <c r="EW15" s="261"/>
      <c r="EX15" s="175"/>
      <c r="EY15" s="175"/>
      <c r="EZ15" s="174"/>
    </row>
    <row r="16" spans="1:156" ht="19.5" customHeight="1">
      <c r="A16" s="177"/>
      <c r="B16" s="271"/>
      <c r="C16" s="271"/>
      <c r="D16" s="272"/>
      <c r="E16" s="293"/>
      <c r="F16" s="256"/>
      <c r="G16" s="268"/>
      <c r="H16" s="175"/>
      <c r="I16" s="260"/>
      <c r="J16" s="261"/>
      <c r="K16" s="175"/>
      <c r="L16" s="175"/>
      <c r="M16" s="174"/>
      <c r="N16" s="177"/>
      <c r="O16" s="271"/>
      <c r="P16" s="271"/>
      <c r="Q16" s="272"/>
      <c r="R16" s="293"/>
      <c r="S16" s="256"/>
      <c r="T16" s="268"/>
      <c r="U16" s="175"/>
      <c r="V16" s="260"/>
      <c r="W16" s="261"/>
      <c r="X16" s="175"/>
      <c r="Y16" s="175"/>
      <c r="Z16" s="174"/>
      <c r="AA16" s="177"/>
      <c r="AB16" s="271"/>
      <c r="AC16" s="271"/>
      <c r="AD16" s="272"/>
      <c r="AE16" s="293"/>
      <c r="AF16" s="256"/>
      <c r="AG16" s="268"/>
      <c r="AH16" s="175"/>
      <c r="AI16" s="260"/>
      <c r="AJ16" s="261"/>
      <c r="AK16" s="175"/>
      <c r="AL16" s="175"/>
      <c r="AM16" s="174"/>
      <c r="AN16" s="177"/>
      <c r="AO16" s="271"/>
      <c r="AP16" s="271"/>
      <c r="AQ16" s="272"/>
      <c r="AR16" s="293"/>
      <c r="AS16" s="256"/>
      <c r="AT16" s="268"/>
      <c r="AU16" s="175"/>
      <c r="AV16" s="260"/>
      <c r="AW16" s="261"/>
      <c r="AX16" s="175"/>
      <c r="AY16" s="175"/>
      <c r="AZ16" s="174"/>
      <c r="BA16" s="177"/>
      <c r="BB16" s="271"/>
      <c r="BC16" s="271"/>
      <c r="BD16" s="272"/>
      <c r="BE16" s="293"/>
      <c r="BF16" s="256"/>
      <c r="BG16" s="268"/>
      <c r="BH16" s="175"/>
      <c r="BI16" s="260"/>
      <c r="BJ16" s="261"/>
      <c r="BK16" s="175"/>
      <c r="BL16" s="175"/>
      <c r="BM16" s="174"/>
      <c r="BN16" s="177"/>
      <c r="BO16" s="271"/>
      <c r="BP16" s="271"/>
      <c r="BQ16" s="272"/>
      <c r="BR16" s="293"/>
      <c r="BS16" s="256"/>
      <c r="BT16" s="268"/>
      <c r="BU16" s="175"/>
      <c r="BV16" s="260"/>
      <c r="BW16" s="261"/>
      <c r="BX16" s="175"/>
      <c r="BY16" s="175"/>
      <c r="BZ16" s="174"/>
      <c r="CA16" s="177"/>
      <c r="CB16" s="271"/>
      <c r="CC16" s="271"/>
      <c r="CD16" s="272"/>
      <c r="CE16" s="293"/>
      <c r="CF16" s="256"/>
      <c r="CG16" s="268"/>
      <c r="CH16" s="175"/>
      <c r="CI16" s="260"/>
      <c r="CJ16" s="261"/>
      <c r="CK16" s="175"/>
      <c r="CL16" s="175"/>
      <c r="CM16" s="174"/>
      <c r="CN16" s="177"/>
      <c r="CO16" s="271"/>
      <c r="CP16" s="271"/>
      <c r="CQ16" s="272"/>
      <c r="CR16" s="293"/>
      <c r="CS16" s="256"/>
      <c r="CT16" s="268"/>
      <c r="CU16" s="175"/>
      <c r="CV16" s="260"/>
      <c r="CW16" s="261"/>
      <c r="CX16" s="175"/>
      <c r="CY16" s="175"/>
      <c r="CZ16" s="174"/>
      <c r="DA16" s="177"/>
      <c r="DB16" s="271"/>
      <c r="DC16" s="271"/>
      <c r="DD16" s="272"/>
      <c r="DE16" s="293"/>
      <c r="DF16" s="256"/>
      <c r="DG16" s="268"/>
      <c r="DH16" s="175"/>
      <c r="DI16" s="260"/>
      <c r="DJ16" s="261"/>
      <c r="DK16" s="175"/>
      <c r="DL16" s="175"/>
      <c r="DM16" s="174"/>
      <c r="DN16" s="177"/>
      <c r="DO16" s="271"/>
      <c r="DP16" s="271"/>
      <c r="DQ16" s="272"/>
      <c r="DR16" s="293"/>
      <c r="DS16" s="256"/>
      <c r="DT16" s="268"/>
      <c r="DU16" s="175"/>
      <c r="DV16" s="260"/>
      <c r="DW16" s="261"/>
      <c r="DX16" s="175"/>
      <c r="DY16" s="175"/>
      <c r="DZ16" s="174"/>
      <c r="EA16" s="177"/>
      <c r="EB16" s="271"/>
      <c r="EC16" s="271"/>
      <c r="ED16" s="272"/>
      <c r="EE16" s="293"/>
      <c r="EF16" s="256"/>
      <c r="EG16" s="268"/>
      <c r="EH16" s="175"/>
      <c r="EI16" s="260"/>
      <c r="EJ16" s="261"/>
      <c r="EK16" s="175"/>
      <c r="EL16" s="175"/>
      <c r="EM16" s="174"/>
      <c r="EN16" s="177"/>
      <c r="EO16" s="271"/>
      <c r="EP16" s="271"/>
      <c r="EQ16" s="272"/>
      <c r="ER16" s="293"/>
      <c r="ES16" s="256"/>
      <c r="ET16" s="268"/>
      <c r="EU16" s="175"/>
      <c r="EV16" s="260"/>
      <c r="EW16" s="261"/>
      <c r="EX16" s="175"/>
      <c r="EY16" s="175"/>
      <c r="EZ16" s="174"/>
    </row>
    <row r="17" spans="1:156" ht="19.5" customHeight="1">
      <c r="A17" s="177"/>
      <c r="B17" s="178" t="s">
        <v>176</v>
      </c>
      <c r="C17" s="179"/>
      <c r="D17" s="180"/>
      <c r="E17" s="293"/>
      <c r="F17" s="256" t="s">
        <v>117</v>
      </c>
      <c r="G17" s="268"/>
      <c r="H17" s="175">
        <f>'売買集計表'!D24</f>
        <v>0</v>
      </c>
      <c r="I17" s="260">
        <f>'売買集計表'!E24</f>
        <v>0</v>
      </c>
      <c r="J17" s="261"/>
      <c r="K17" s="175">
        <f>'売買集計表'!J25</f>
        <v>0</v>
      </c>
      <c r="L17" s="175">
        <f>H17+I17-K17</f>
        <v>0</v>
      </c>
      <c r="M17" s="174"/>
      <c r="N17" s="177"/>
      <c r="O17" s="178" t="s">
        <v>177</v>
      </c>
      <c r="P17" s="179"/>
      <c r="Q17" s="180"/>
      <c r="R17" s="293"/>
      <c r="S17" s="256" t="s">
        <v>117</v>
      </c>
      <c r="T17" s="268"/>
      <c r="U17" s="175">
        <f>L17</f>
        <v>0</v>
      </c>
      <c r="V17" s="260">
        <f>'売買集計表'!M24</f>
        <v>0</v>
      </c>
      <c r="W17" s="261"/>
      <c r="X17" s="175">
        <f>'売買集計表'!R25</f>
        <v>0</v>
      </c>
      <c r="Y17" s="175">
        <f>U17+V17-X17</f>
        <v>0</v>
      </c>
      <c r="Z17" s="174"/>
      <c r="AA17" s="177"/>
      <c r="AB17" s="178" t="s">
        <v>177</v>
      </c>
      <c r="AC17" s="179"/>
      <c r="AD17" s="180"/>
      <c r="AE17" s="293"/>
      <c r="AF17" s="256" t="s">
        <v>117</v>
      </c>
      <c r="AG17" s="268"/>
      <c r="AH17" s="175">
        <f>Y17</f>
        <v>0</v>
      </c>
      <c r="AI17" s="260">
        <f>'売買集計表'!U24</f>
        <v>0</v>
      </c>
      <c r="AJ17" s="261"/>
      <c r="AK17" s="175">
        <f>'売買集計表'!Z25</f>
        <v>0</v>
      </c>
      <c r="AL17" s="175">
        <f>AH17+AI17-AK17</f>
        <v>0</v>
      </c>
      <c r="AM17" s="174"/>
      <c r="AN17" s="177"/>
      <c r="AO17" s="178" t="s">
        <v>177</v>
      </c>
      <c r="AP17" s="179"/>
      <c r="AQ17" s="180"/>
      <c r="AR17" s="293"/>
      <c r="AS17" s="256" t="s">
        <v>117</v>
      </c>
      <c r="AT17" s="268"/>
      <c r="AU17" s="175">
        <f>AL17</f>
        <v>0</v>
      </c>
      <c r="AV17" s="260">
        <f>'売買集計表'!AC24</f>
        <v>0</v>
      </c>
      <c r="AW17" s="261"/>
      <c r="AX17" s="175">
        <f>'売買集計表'!AH25</f>
        <v>0</v>
      </c>
      <c r="AY17" s="175">
        <f>AU17+AV17-AX17</f>
        <v>0</v>
      </c>
      <c r="AZ17" s="174"/>
      <c r="BA17" s="177"/>
      <c r="BB17" s="178" t="s">
        <v>177</v>
      </c>
      <c r="BC17" s="179"/>
      <c r="BD17" s="180"/>
      <c r="BE17" s="293"/>
      <c r="BF17" s="256" t="s">
        <v>117</v>
      </c>
      <c r="BG17" s="268"/>
      <c r="BH17" s="175">
        <f>AY17</f>
        <v>0</v>
      </c>
      <c r="BI17" s="260">
        <f>'売買集計表'!AK24</f>
        <v>0</v>
      </c>
      <c r="BJ17" s="261"/>
      <c r="BK17" s="175">
        <f>'売買集計表'!AP25</f>
        <v>0</v>
      </c>
      <c r="BL17" s="175">
        <f>BH17+BI17-BK17</f>
        <v>0</v>
      </c>
      <c r="BM17" s="174"/>
      <c r="BN17" s="177"/>
      <c r="BO17" s="178" t="s">
        <v>177</v>
      </c>
      <c r="BP17" s="179"/>
      <c r="BQ17" s="180"/>
      <c r="BR17" s="293"/>
      <c r="BS17" s="256" t="s">
        <v>117</v>
      </c>
      <c r="BT17" s="268"/>
      <c r="BU17" s="175">
        <f>BL17</f>
        <v>0</v>
      </c>
      <c r="BV17" s="260">
        <f>'売買集計表'!AS24</f>
        <v>0</v>
      </c>
      <c r="BW17" s="261"/>
      <c r="BX17" s="175">
        <f>'売買集計表'!AX25</f>
        <v>0</v>
      </c>
      <c r="BY17" s="175">
        <f>BU17+BV17-BX17</f>
        <v>0</v>
      </c>
      <c r="BZ17" s="174"/>
      <c r="CA17" s="177"/>
      <c r="CB17" s="178" t="s">
        <v>177</v>
      </c>
      <c r="CC17" s="179"/>
      <c r="CD17" s="180"/>
      <c r="CE17" s="293"/>
      <c r="CF17" s="256" t="s">
        <v>117</v>
      </c>
      <c r="CG17" s="268"/>
      <c r="CH17" s="175">
        <f>BY17</f>
        <v>0</v>
      </c>
      <c r="CI17" s="260">
        <f>'売買集計表'!BA24</f>
        <v>0</v>
      </c>
      <c r="CJ17" s="261"/>
      <c r="CK17" s="175">
        <f>'売買集計表'!BF25</f>
        <v>0</v>
      </c>
      <c r="CL17" s="175">
        <f>CH17+CI17-CK17</f>
        <v>0</v>
      </c>
      <c r="CM17" s="174"/>
      <c r="CN17" s="177"/>
      <c r="CO17" s="178" t="s">
        <v>177</v>
      </c>
      <c r="CP17" s="179"/>
      <c r="CQ17" s="180"/>
      <c r="CR17" s="293"/>
      <c r="CS17" s="256" t="s">
        <v>117</v>
      </c>
      <c r="CT17" s="268"/>
      <c r="CU17" s="175">
        <f>CL17</f>
        <v>0</v>
      </c>
      <c r="CV17" s="260">
        <f>'売買集計表'!BI24</f>
        <v>0</v>
      </c>
      <c r="CW17" s="261"/>
      <c r="CX17" s="175">
        <f>'売買集計表'!BN25</f>
        <v>0</v>
      </c>
      <c r="CY17" s="175">
        <f>CU17+CV17-CX17</f>
        <v>0</v>
      </c>
      <c r="CZ17" s="174"/>
      <c r="DA17" s="177"/>
      <c r="DB17" s="178" t="s">
        <v>177</v>
      </c>
      <c r="DC17" s="179"/>
      <c r="DD17" s="180"/>
      <c r="DE17" s="293"/>
      <c r="DF17" s="256" t="s">
        <v>117</v>
      </c>
      <c r="DG17" s="268"/>
      <c r="DH17" s="175">
        <f>CY17</f>
        <v>0</v>
      </c>
      <c r="DI17" s="260">
        <f>'売買集計表'!BQ24</f>
        <v>0</v>
      </c>
      <c r="DJ17" s="261"/>
      <c r="DK17" s="175">
        <f>'売買集計表'!BV25</f>
        <v>0</v>
      </c>
      <c r="DL17" s="175">
        <f>DH17+DI17-DK17</f>
        <v>0</v>
      </c>
      <c r="DM17" s="174"/>
      <c r="DN17" s="177"/>
      <c r="DO17" s="178" t="s">
        <v>177</v>
      </c>
      <c r="DP17" s="179"/>
      <c r="DQ17" s="180"/>
      <c r="DR17" s="293"/>
      <c r="DS17" s="256" t="s">
        <v>117</v>
      </c>
      <c r="DT17" s="268"/>
      <c r="DU17" s="175">
        <f>DL17</f>
        <v>0</v>
      </c>
      <c r="DV17" s="260">
        <f>+DU23</f>
        <v>0</v>
      </c>
      <c r="DW17" s="261"/>
      <c r="DX17" s="175">
        <f>'売買集計表'!CD25</f>
        <v>0</v>
      </c>
      <c r="DY17" s="175">
        <f>DU17+DV17-DX17</f>
        <v>0</v>
      </c>
      <c r="DZ17" s="174"/>
      <c r="EA17" s="177"/>
      <c r="EB17" s="178" t="s">
        <v>177</v>
      </c>
      <c r="EC17" s="179"/>
      <c r="ED17" s="180"/>
      <c r="EE17" s="293"/>
      <c r="EF17" s="256" t="s">
        <v>117</v>
      </c>
      <c r="EG17" s="268"/>
      <c r="EH17" s="175">
        <f>DY17</f>
        <v>0</v>
      </c>
      <c r="EI17" s="260">
        <f>'売買集計表'!CG24</f>
        <v>0</v>
      </c>
      <c r="EJ17" s="261"/>
      <c r="EK17" s="175">
        <f>'売買集計表'!CL25</f>
        <v>0</v>
      </c>
      <c r="EL17" s="175">
        <f>EH17+EI17-EK17</f>
        <v>0</v>
      </c>
      <c r="EM17" s="174"/>
      <c r="EN17" s="177"/>
      <c r="EO17" s="178" t="s">
        <v>177</v>
      </c>
      <c r="EP17" s="179"/>
      <c r="EQ17" s="180"/>
      <c r="ER17" s="293"/>
      <c r="ES17" s="256" t="s">
        <v>117</v>
      </c>
      <c r="ET17" s="268"/>
      <c r="EU17" s="175">
        <f>EL17</f>
        <v>0</v>
      </c>
      <c r="EV17" s="260">
        <f>'売買集計表'!CO24</f>
        <v>0</v>
      </c>
      <c r="EW17" s="261"/>
      <c r="EX17" s="175">
        <f>'売買集計表'!CT25</f>
        <v>0</v>
      </c>
      <c r="EY17" s="175">
        <f>EU17+EV17-EX17</f>
        <v>0</v>
      </c>
      <c r="EZ17" s="174"/>
    </row>
    <row r="18" spans="1:156" ht="19.5" customHeight="1">
      <c r="A18" s="177"/>
      <c r="B18" s="181"/>
      <c r="C18" s="181"/>
      <c r="D18" s="182"/>
      <c r="E18" s="293"/>
      <c r="F18" s="256"/>
      <c r="G18" s="268"/>
      <c r="H18" s="175"/>
      <c r="I18" s="260"/>
      <c r="J18" s="261"/>
      <c r="K18" s="175"/>
      <c r="L18" s="175"/>
      <c r="M18" s="174"/>
      <c r="N18" s="177"/>
      <c r="O18" s="181"/>
      <c r="P18" s="181"/>
      <c r="Q18" s="182"/>
      <c r="R18" s="293"/>
      <c r="S18" s="256"/>
      <c r="T18" s="268"/>
      <c r="U18" s="175"/>
      <c r="V18" s="260"/>
      <c r="W18" s="261"/>
      <c r="X18" s="175"/>
      <c r="Y18" s="175"/>
      <c r="Z18" s="174"/>
      <c r="AA18" s="177"/>
      <c r="AB18" s="181"/>
      <c r="AC18" s="181"/>
      <c r="AD18" s="182"/>
      <c r="AE18" s="293"/>
      <c r="AF18" s="256"/>
      <c r="AG18" s="268"/>
      <c r="AH18" s="175"/>
      <c r="AI18" s="260"/>
      <c r="AJ18" s="261"/>
      <c r="AK18" s="175"/>
      <c r="AL18" s="175"/>
      <c r="AM18" s="174"/>
      <c r="AN18" s="177"/>
      <c r="AO18" s="181"/>
      <c r="AP18" s="181"/>
      <c r="AQ18" s="182"/>
      <c r="AR18" s="293"/>
      <c r="AS18" s="256"/>
      <c r="AT18" s="268"/>
      <c r="AU18" s="175"/>
      <c r="AV18" s="260"/>
      <c r="AW18" s="261"/>
      <c r="AX18" s="175"/>
      <c r="AY18" s="175"/>
      <c r="AZ18" s="174"/>
      <c r="BA18" s="177"/>
      <c r="BB18" s="181"/>
      <c r="BC18" s="181"/>
      <c r="BD18" s="182"/>
      <c r="BE18" s="293"/>
      <c r="BF18" s="256"/>
      <c r="BG18" s="268"/>
      <c r="BH18" s="175"/>
      <c r="BI18" s="260"/>
      <c r="BJ18" s="261"/>
      <c r="BK18" s="175"/>
      <c r="BL18" s="175"/>
      <c r="BM18" s="174"/>
      <c r="BN18" s="177"/>
      <c r="BO18" s="181"/>
      <c r="BP18" s="181"/>
      <c r="BQ18" s="182"/>
      <c r="BR18" s="293"/>
      <c r="BS18" s="256"/>
      <c r="BT18" s="268"/>
      <c r="BU18" s="175"/>
      <c r="BV18" s="260"/>
      <c r="BW18" s="261"/>
      <c r="BX18" s="175"/>
      <c r="BY18" s="175"/>
      <c r="BZ18" s="174"/>
      <c r="CA18" s="177"/>
      <c r="CB18" s="181"/>
      <c r="CC18" s="181"/>
      <c r="CD18" s="182"/>
      <c r="CE18" s="293"/>
      <c r="CF18" s="256"/>
      <c r="CG18" s="268"/>
      <c r="CH18" s="175"/>
      <c r="CI18" s="260"/>
      <c r="CJ18" s="261"/>
      <c r="CK18" s="175"/>
      <c r="CL18" s="175"/>
      <c r="CM18" s="174"/>
      <c r="CN18" s="177"/>
      <c r="CO18" s="181"/>
      <c r="CP18" s="181"/>
      <c r="CQ18" s="182"/>
      <c r="CR18" s="293"/>
      <c r="CS18" s="256"/>
      <c r="CT18" s="268"/>
      <c r="CU18" s="175"/>
      <c r="CV18" s="260"/>
      <c r="CW18" s="261"/>
      <c r="CX18" s="175"/>
      <c r="CY18" s="175"/>
      <c r="CZ18" s="174"/>
      <c r="DA18" s="177"/>
      <c r="DB18" s="181"/>
      <c r="DC18" s="181"/>
      <c r="DD18" s="182"/>
      <c r="DE18" s="293"/>
      <c r="DF18" s="256"/>
      <c r="DG18" s="268"/>
      <c r="DH18" s="175"/>
      <c r="DI18" s="260"/>
      <c r="DJ18" s="261"/>
      <c r="DK18" s="175"/>
      <c r="DL18" s="175"/>
      <c r="DM18" s="174"/>
      <c r="DN18" s="177"/>
      <c r="DO18" s="181"/>
      <c r="DP18" s="181"/>
      <c r="DQ18" s="182"/>
      <c r="DR18" s="293"/>
      <c r="DS18" s="256"/>
      <c r="DT18" s="268"/>
      <c r="DU18" s="175"/>
      <c r="DV18" s="260"/>
      <c r="DW18" s="261"/>
      <c r="DX18" s="175"/>
      <c r="DY18" s="175"/>
      <c r="DZ18" s="174"/>
      <c r="EA18" s="177"/>
      <c r="EB18" s="181"/>
      <c r="EC18" s="181"/>
      <c r="ED18" s="182"/>
      <c r="EE18" s="293"/>
      <c r="EF18" s="256"/>
      <c r="EG18" s="268"/>
      <c r="EH18" s="175"/>
      <c r="EI18" s="260"/>
      <c r="EJ18" s="261"/>
      <c r="EK18" s="175"/>
      <c r="EL18" s="175"/>
      <c r="EM18" s="174"/>
      <c r="EN18" s="177"/>
      <c r="EO18" s="181"/>
      <c r="EP18" s="181"/>
      <c r="EQ18" s="182"/>
      <c r="ER18" s="293"/>
      <c r="ES18" s="256"/>
      <c r="ET18" s="268"/>
      <c r="EU18" s="175"/>
      <c r="EV18" s="260"/>
      <c r="EW18" s="261"/>
      <c r="EX18" s="175"/>
      <c r="EY18" s="175"/>
      <c r="EZ18" s="174"/>
    </row>
    <row r="19" spans="1:156" ht="19.5" customHeight="1">
      <c r="A19" s="177"/>
      <c r="B19" s="178" t="s">
        <v>118</v>
      </c>
      <c r="C19" s="179"/>
      <c r="D19" s="183" t="s">
        <v>215</v>
      </c>
      <c r="E19" s="293"/>
      <c r="F19" s="256" t="s">
        <v>119</v>
      </c>
      <c r="G19" s="268"/>
      <c r="H19" s="175">
        <f>'売買集計表'!D39</f>
        <v>0</v>
      </c>
      <c r="I19" s="260">
        <f>'売買集計表'!E39</f>
        <v>0</v>
      </c>
      <c r="J19" s="261"/>
      <c r="K19" s="175">
        <f>'売買集計表'!J40</f>
        <v>0</v>
      </c>
      <c r="L19" s="175">
        <f>H19+I19-K19</f>
        <v>0</v>
      </c>
      <c r="M19" s="174"/>
      <c r="N19" s="177"/>
      <c r="O19" s="178" t="s">
        <v>118</v>
      </c>
      <c r="P19" s="179"/>
      <c r="Q19" s="183" t="s">
        <v>215</v>
      </c>
      <c r="R19" s="293"/>
      <c r="S19" s="256" t="s">
        <v>119</v>
      </c>
      <c r="T19" s="268"/>
      <c r="U19" s="175">
        <f>L19</f>
        <v>0</v>
      </c>
      <c r="V19" s="260">
        <f>'売買集計表'!M39</f>
        <v>0</v>
      </c>
      <c r="W19" s="261"/>
      <c r="X19" s="175">
        <f>'売買集計表'!R40</f>
        <v>0</v>
      </c>
      <c r="Y19" s="175">
        <f>U19+V19-X19</f>
        <v>0</v>
      </c>
      <c r="Z19" s="174"/>
      <c r="AA19" s="177"/>
      <c r="AB19" s="178" t="s">
        <v>118</v>
      </c>
      <c r="AC19" s="179"/>
      <c r="AD19" s="183" t="s">
        <v>215</v>
      </c>
      <c r="AE19" s="293"/>
      <c r="AF19" s="256" t="s">
        <v>119</v>
      </c>
      <c r="AG19" s="268"/>
      <c r="AH19" s="175">
        <f>Y19</f>
        <v>0</v>
      </c>
      <c r="AI19" s="260">
        <f>'売買集計表'!U39</f>
        <v>0</v>
      </c>
      <c r="AJ19" s="261"/>
      <c r="AK19" s="175">
        <f>'売買集計表'!Z40</f>
        <v>0</v>
      </c>
      <c r="AL19" s="175">
        <f>AH19+AI19-AK19</f>
        <v>0</v>
      </c>
      <c r="AM19" s="174"/>
      <c r="AN19" s="177"/>
      <c r="AO19" s="178" t="s">
        <v>118</v>
      </c>
      <c r="AP19" s="179"/>
      <c r="AQ19" s="183" t="s">
        <v>215</v>
      </c>
      <c r="AR19" s="293"/>
      <c r="AS19" s="256" t="s">
        <v>119</v>
      </c>
      <c r="AT19" s="268"/>
      <c r="AU19" s="175">
        <f>AL19</f>
        <v>0</v>
      </c>
      <c r="AV19" s="260">
        <f>'売買集計表'!AC39</f>
        <v>0</v>
      </c>
      <c r="AW19" s="261"/>
      <c r="AX19" s="175">
        <f>'売買集計表'!AH40</f>
        <v>0</v>
      </c>
      <c r="AY19" s="175">
        <f>AU19+AV19-AX19</f>
        <v>0</v>
      </c>
      <c r="AZ19" s="174"/>
      <c r="BA19" s="177"/>
      <c r="BB19" s="178" t="s">
        <v>118</v>
      </c>
      <c r="BC19" s="179"/>
      <c r="BD19" s="183" t="s">
        <v>215</v>
      </c>
      <c r="BE19" s="293"/>
      <c r="BF19" s="256" t="s">
        <v>119</v>
      </c>
      <c r="BG19" s="268"/>
      <c r="BH19" s="175">
        <f>AY19</f>
        <v>0</v>
      </c>
      <c r="BI19" s="260">
        <f>'売買集計表'!AK39</f>
        <v>0</v>
      </c>
      <c r="BJ19" s="261"/>
      <c r="BK19" s="175">
        <f>'売買集計表'!AP40</f>
        <v>0</v>
      </c>
      <c r="BL19" s="175">
        <f>BH19+BI19-BK19</f>
        <v>0</v>
      </c>
      <c r="BM19" s="174"/>
      <c r="BN19" s="177"/>
      <c r="BO19" s="178" t="s">
        <v>118</v>
      </c>
      <c r="BP19" s="179"/>
      <c r="BQ19" s="183" t="s">
        <v>215</v>
      </c>
      <c r="BR19" s="293"/>
      <c r="BS19" s="256" t="s">
        <v>119</v>
      </c>
      <c r="BT19" s="268"/>
      <c r="BU19" s="175">
        <f>BL19</f>
        <v>0</v>
      </c>
      <c r="BV19" s="260">
        <f>'売買集計表'!AS39</f>
        <v>0</v>
      </c>
      <c r="BW19" s="261"/>
      <c r="BX19" s="175">
        <f>'売買集計表'!AX40</f>
        <v>0</v>
      </c>
      <c r="BY19" s="175">
        <f>BU19+BV19-BX19</f>
        <v>0</v>
      </c>
      <c r="BZ19" s="174"/>
      <c r="CA19" s="177"/>
      <c r="CB19" s="178" t="s">
        <v>118</v>
      </c>
      <c r="CC19" s="179"/>
      <c r="CD19" s="183" t="s">
        <v>215</v>
      </c>
      <c r="CE19" s="293"/>
      <c r="CF19" s="256" t="s">
        <v>119</v>
      </c>
      <c r="CG19" s="268"/>
      <c r="CH19" s="175">
        <f>BY19</f>
        <v>0</v>
      </c>
      <c r="CI19" s="260">
        <f>'売買集計表'!BA39</f>
        <v>0</v>
      </c>
      <c r="CJ19" s="261"/>
      <c r="CK19" s="175">
        <f>'売買集計表'!BF40</f>
        <v>0</v>
      </c>
      <c r="CL19" s="175">
        <f>CH19+CI19-CK19</f>
        <v>0</v>
      </c>
      <c r="CM19" s="174"/>
      <c r="CN19" s="177"/>
      <c r="CO19" s="178" t="s">
        <v>118</v>
      </c>
      <c r="CP19" s="179"/>
      <c r="CQ19" s="183" t="s">
        <v>215</v>
      </c>
      <c r="CR19" s="293"/>
      <c r="CS19" s="256" t="s">
        <v>119</v>
      </c>
      <c r="CT19" s="268"/>
      <c r="CU19" s="175">
        <f>CL19</f>
        <v>0</v>
      </c>
      <c r="CV19" s="260">
        <f>'売買集計表'!BI39</f>
        <v>0</v>
      </c>
      <c r="CW19" s="261"/>
      <c r="CX19" s="175">
        <f>'売買集計表'!BN40</f>
        <v>0</v>
      </c>
      <c r="CY19" s="175">
        <f>CU19+CV19-CX19</f>
        <v>0</v>
      </c>
      <c r="CZ19" s="174"/>
      <c r="DA19" s="177"/>
      <c r="DB19" s="178" t="s">
        <v>118</v>
      </c>
      <c r="DC19" s="179"/>
      <c r="DD19" s="183" t="s">
        <v>215</v>
      </c>
      <c r="DE19" s="293"/>
      <c r="DF19" s="256" t="s">
        <v>119</v>
      </c>
      <c r="DG19" s="268"/>
      <c r="DH19" s="175">
        <f>CY19</f>
        <v>0</v>
      </c>
      <c r="DI19" s="260">
        <f>'売買集計表'!BQ39</f>
        <v>0</v>
      </c>
      <c r="DJ19" s="261"/>
      <c r="DK19" s="175">
        <f>'売買集計表'!BV40</f>
        <v>0</v>
      </c>
      <c r="DL19" s="175">
        <f>DH19+DI19-DK19</f>
        <v>0</v>
      </c>
      <c r="DM19" s="174"/>
      <c r="DN19" s="177"/>
      <c r="DO19" s="178" t="s">
        <v>118</v>
      </c>
      <c r="DP19" s="179"/>
      <c r="DQ19" s="183" t="s">
        <v>215</v>
      </c>
      <c r="DR19" s="293"/>
      <c r="DS19" s="256" t="s">
        <v>119</v>
      </c>
      <c r="DT19" s="268"/>
      <c r="DU19" s="175">
        <f>DL19</f>
        <v>0</v>
      </c>
      <c r="DV19" s="260">
        <f>+DU27</f>
        <v>0</v>
      </c>
      <c r="DW19" s="261"/>
      <c r="DX19" s="175">
        <f>'売買集計表'!CD40</f>
        <v>0</v>
      </c>
      <c r="DY19" s="175">
        <f>DU19+DV19-DX19</f>
        <v>0</v>
      </c>
      <c r="DZ19" s="174"/>
      <c r="EA19" s="177"/>
      <c r="EB19" s="178" t="s">
        <v>118</v>
      </c>
      <c r="EC19" s="179"/>
      <c r="ED19" s="183" t="s">
        <v>215</v>
      </c>
      <c r="EE19" s="293"/>
      <c r="EF19" s="256" t="s">
        <v>119</v>
      </c>
      <c r="EG19" s="268"/>
      <c r="EH19" s="175">
        <f>DY19</f>
        <v>0</v>
      </c>
      <c r="EI19" s="260">
        <f>'売買集計表'!CG39</f>
        <v>0</v>
      </c>
      <c r="EJ19" s="261"/>
      <c r="EK19" s="175">
        <f>'売買集計表'!CL40</f>
        <v>0</v>
      </c>
      <c r="EL19" s="175">
        <f>EH19+EI19-EK19</f>
        <v>0</v>
      </c>
      <c r="EM19" s="174"/>
      <c r="EN19" s="177"/>
      <c r="EO19" s="178" t="s">
        <v>118</v>
      </c>
      <c r="EP19" s="179"/>
      <c r="EQ19" s="183" t="s">
        <v>215</v>
      </c>
      <c r="ER19" s="293"/>
      <c r="ES19" s="256" t="s">
        <v>119</v>
      </c>
      <c r="ET19" s="268"/>
      <c r="EU19" s="175">
        <f>EL19</f>
        <v>0</v>
      </c>
      <c r="EV19" s="260">
        <f>'売買集計表'!CO39</f>
        <v>0</v>
      </c>
      <c r="EW19" s="261"/>
      <c r="EX19" s="175">
        <f>'売買集計表'!CT40</f>
        <v>0</v>
      </c>
      <c r="EY19" s="175">
        <f>EU19+EV19-EX19</f>
        <v>0</v>
      </c>
      <c r="EZ19" s="174"/>
    </row>
    <row r="20" spans="1:156" ht="19.5" customHeight="1">
      <c r="A20" s="184"/>
      <c r="B20" s="185"/>
      <c r="C20" s="185"/>
      <c r="D20" s="186"/>
      <c r="E20" s="294"/>
      <c r="F20" s="256"/>
      <c r="G20" s="268"/>
      <c r="H20" s="187"/>
      <c r="I20" s="260"/>
      <c r="J20" s="261"/>
      <c r="K20" s="187"/>
      <c r="L20" s="187"/>
      <c r="M20" s="174"/>
      <c r="N20" s="184"/>
      <c r="O20" s="185"/>
      <c r="P20" s="185"/>
      <c r="Q20" s="186"/>
      <c r="R20" s="294"/>
      <c r="S20" s="256"/>
      <c r="T20" s="268"/>
      <c r="U20" s="187"/>
      <c r="V20" s="260"/>
      <c r="W20" s="261"/>
      <c r="X20" s="187"/>
      <c r="Y20" s="187"/>
      <c r="Z20" s="174"/>
      <c r="AA20" s="184"/>
      <c r="AB20" s="185"/>
      <c r="AC20" s="185"/>
      <c r="AD20" s="186"/>
      <c r="AE20" s="294"/>
      <c r="AF20" s="256"/>
      <c r="AG20" s="268"/>
      <c r="AH20" s="187"/>
      <c r="AI20" s="260"/>
      <c r="AJ20" s="261"/>
      <c r="AK20" s="187"/>
      <c r="AL20" s="187"/>
      <c r="AM20" s="174"/>
      <c r="AN20" s="184"/>
      <c r="AO20" s="185"/>
      <c r="AP20" s="185"/>
      <c r="AQ20" s="186"/>
      <c r="AR20" s="294"/>
      <c r="AS20" s="256"/>
      <c r="AT20" s="268"/>
      <c r="AU20" s="187"/>
      <c r="AV20" s="260"/>
      <c r="AW20" s="261"/>
      <c r="AX20" s="187"/>
      <c r="AY20" s="187"/>
      <c r="AZ20" s="174"/>
      <c r="BA20" s="184"/>
      <c r="BB20" s="185"/>
      <c r="BC20" s="185"/>
      <c r="BD20" s="186"/>
      <c r="BE20" s="294"/>
      <c r="BF20" s="256"/>
      <c r="BG20" s="268"/>
      <c r="BH20" s="187"/>
      <c r="BI20" s="260"/>
      <c r="BJ20" s="261"/>
      <c r="BK20" s="187"/>
      <c r="BL20" s="187"/>
      <c r="BM20" s="174"/>
      <c r="BN20" s="184"/>
      <c r="BO20" s="185"/>
      <c r="BP20" s="185"/>
      <c r="BQ20" s="186"/>
      <c r="BR20" s="294"/>
      <c r="BS20" s="256"/>
      <c r="BT20" s="268"/>
      <c r="BU20" s="187"/>
      <c r="BV20" s="260"/>
      <c r="BW20" s="261"/>
      <c r="BX20" s="187"/>
      <c r="BY20" s="187"/>
      <c r="BZ20" s="174"/>
      <c r="CA20" s="184"/>
      <c r="CB20" s="185"/>
      <c r="CC20" s="185"/>
      <c r="CD20" s="186"/>
      <c r="CE20" s="294"/>
      <c r="CF20" s="256"/>
      <c r="CG20" s="268"/>
      <c r="CH20" s="187"/>
      <c r="CI20" s="260"/>
      <c r="CJ20" s="261"/>
      <c r="CK20" s="187"/>
      <c r="CL20" s="187"/>
      <c r="CM20" s="174"/>
      <c r="CN20" s="184"/>
      <c r="CO20" s="185"/>
      <c r="CP20" s="185"/>
      <c r="CQ20" s="186"/>
      <c r="CR20" s="294"/>
      <c r="CS20" s="256"/>
      <c r="CT20" s="268"/>
      <c r="CU20" s="187"/>
      <c r="CV20" s="260"/>
      <c r="CW20" s="261"/>
      <c r="CX20" s="187"/>
      <c r="CY20" s="187"/>
      <c r="CZ20" s="174"/>
      <c r="DA20" s="184"/>
      <c r="DB20" s="185"/>
      <c r="DC20" s="185"/>
      <c r="DD20" s="186"/>
      <c r="DE20" s="294"/>
      <c r="DF20" s="256"/>
      <c r="DG20" s="268"/>
      <c r="DH20" s="187"/>
      <c r="DI20" s="260"/>
      <c r="DJ20" s="261"/>
      <c r="DK20" s="187"/>
      <c r="DL20" s="187"/>
      <c r="DM20" s="174"/>
      <c r="DN20" s="184"/>
      <c r="DO20" s="185"/>
      <c r="DP20" s="185"/>
      <c r="DQ20" s="186"/>
      <c r="DR20" s="294"/>
      <c r="DS20" s="256"/>
      <c r="DT20" s="268"/>
      <c r="DU20" s="187"/>
      <c r="DV20" s="260"/>
      <c r="DW20" s="261"/>
      <c r="DX20" s="187"/>
      <c r="DY20" s="187"/>
      <c r="DZ20" s="174"/>
      <c r="EA20" s="184"/>
      <c r="EB20" s="185"/>
      <c r="EC20" s="185"/>
      <c r="ED20" s="186"/>
      <c r="EE20" s="294"/>
      <c r="EF20" s="256"/>
      <c r="EG20" s="268"/>
      <c r="EH20" s="187"/>
      <c r="EI20" s="260"/>
      <c r="EJ20" s="261"/>
      <c r="EK20" s="187"/>
      <c r="EL20" s="187"/>
      <c r="EM20" s="174"/>
      <c r="EN20" s="184"/>
      <c r="EO20" s="185"/>
      <c r="EP20" s="185"/>
      <c r="EQ20" s="186"/>
      <c r="ER20" s="294"/>
      <c r="ES20" s="256"/>
      <c r="ET20" s="268"/>
      <c r="EU20" s="187"/>
      <c r="EV20" s="260"/>
      <c r="EW20" s="261"/>
      <c r="EX20" s="187"/>
      <c r="EY20" s="187"/>
      <c r="EZ20" s="174"/>
    </row>
    <row r="21" spans="1:156" s="215" customFormat="1" ht="19.5" customHeight="1">
      <c r="A21" s="216"/>
      <c r="B21" s="263" t="s">
        <v>120</v>
      </c>
      <c r="C21" s="264"/>
      <c r="D21" s="265" t="s">
        <v>121</v>
      </c>
      <c r="E21" s="266"/>
      <c r="F21" s="266"/>
      <c r="G21" s="263"/>
      <c r="H21" s="217" t="s">
        <v>122</v>
      </c>
      <c r="I21" s="217" t="s">
        <v>178</v>
      </c>
      <c r="J21" s="265" t="s">
        <v>123</v>
      </c>
      <c r="K21" s="266"/>
      <c r="L21" s="266"/>
      <c r="M21" s="267"/>
      <c r="N21" s="216"/>
      <c r="O21" s="263" t="s">
        <v>120</v>
      </c>
      <c r="P21" s="264"/>
      <c r="Q21" s="265" t="s">
        <v>121</v>
      </c>
      <c r="R21" s="266"/>
      <c r="S21" s="266"/>
      <c r="T21" s="263"/>
      <c r="U21" s="217" t="s">
        <v>122</v>
      </c>
      <c r="V21" s="217" t="s">
        <v>178</v>
      </c>
      <c r="W21" s="265" t="s">
        <v>123</v>
      </c>
      <c r="X21" s="266"/>
      <c r="Y21" s="266"/>
      <c r="Z21" s="267"/>
      <c r="AA21" s="216"/>
      <c r="AB21" s="263" t="s">
        <v>120</v>
      </c>
      <c r="AC21" s="264"/>
      <c r="AD21" s="265" t="s">
        <v>121</v>
      </c>
      <c r="AE21" s="266"/>
      <c r="AF21" s="266"/>
      <c r="AG21" s="263"/>
      <c r="AH21" s="217" t="s">
        <v>122</v>
      </c>
      <c r="AI21" s="217" t="s">
        <v>178</v>
      </c>
      <c r="AJ21" s="265" t="s">
        <v>123</v>
      </c>
      <c r="AK21" s="266"/>
      <c r="AL21" s="266"/>
      <c r="AM21" s="267"/>
      <c r="AN21" s="216"/>
      <c r="AO21" s="263" t="s">
        <v>120</v>
      </c>
      <c r="AP21" s="264"/>
      <c r="AQ21" s="265" t="s">
        <v>121</v>
      </c>
      <c r="AR21" s="266"/>
      <c r="AS21" s="266"/>
      <c r="AT21" s="263"/>
      <c r="AU21" s="217" t="s">
        <v>122</v>
      </c>
      <c r="AV21" s="217" t="s">
        <v>178</v>
      </c>
      <c r="AW21" s="265" t="s">
        <v>123</v>
      </c>
      <c r="AX21" s="266"/>
      <c r="AY21" s="266"/>
      <c r="AZ21" s="267"/>
      <c r="BA21" s="216"/>
      <c r="BB21" s="263" t="s">
        <v>120</v>
      </c>
      <c r="BC21" s="264"/>
      <c r="BD21" s="265" t="s">
        <v>121</v>
      </c>
      <c r="BE21" s="266"/>
      <c r="BF21" s="266"/>
      <c r="BG21" s="263"/>
      <c r="BH21" s="217" t="s">
        <v>122</v>
      </c>
      <c r="BI21" s="217" t="s">
        <v>178</v>
      </c>
      <c r="BJ21" s="265" t="s">
        <v>123</v>
      </c>
      <c r="BK21" s="266"/>
      <c r="BL21" s="266"/>
      <c r="BM21" s="267"/>
      <c r="BN21" s="216"/>
      <c r="BO21" s="263" t="s">
        <v>120</v>
      </c>
      <c r="BP21" s="264"/>
      <c r="BQ21" s="265" t="s">
        <v>121</v>
      </c>
      <c r="BR21" s="266"/>
      <c r="BS21" s="266"/>
      <c r="BT21" s="263"/>
      <c r="BU21" s="217" t="s">
        <v>122</v>
      </c>
      <c r="BV21" s="217" t="s">
        <v>178</v>
      </c>
      <c r="BW21" s="265" t="s">
        <v>123</v>
      </c>
      <c r="BX21" s="266"/>
      <c r="BY21" s="266"/>
      <c r="BZ21" s="267"/>
      <c r="CA21" s="216"/>
      <c r="CB21" s="263" t="s">
        <v>120</v>
      </c>
      <c r="CC21" s="264"/>
      <c r="CD21" s="265" t="s">
        <v>121</v>
      </c>
      <c r="CE21" s="266"/>
      <c r="CF21" s="266"/>
      <c r="CG21" s="263"/>
      <c r="CH21" s="217" t="s">
        <v>122</v>
      </c>
      <c r="CI21" s="217" t="s">
        <v>178</v>
      </c>
      <c r="CJ21" s="265" t="s">
        <v>123</v>
      </c>
      <c r="CK21" s="266"/>
      <c r="CL21" s="266"/>
      <c r="CM21" s="267"/>
      <c r="CN21" s="216"/>
      <c r="CO21" s="263" t="s">
        <v>120</v>
      </c>
      <c r="CP21" s="264"/>
      <c r="CQ21" s="265" t="s">
        <v>121</v>
      </c>
      <c r="CR21" s="266"/>
      <c r="CS21" s="266"/>
      <c r="CT21" s="263"/>
      <c r="CU21" s="217" t="s">
        <v>122</v>
      </c>
      <c r="CV21" s="217" t="s">
        <v>178</v>
      </c>
      <c r="CW21" s="265" t="s">
        <v>123</v>
      </c>
      <c r="CX21" s="266"/>
      <c r="CY21" s="266"/>
      <c r="CZ21" s="267"/>
      <c r="DA21" s="216"/>
      <c r="DB21" s="263" t="s">
        <v>120</v>
      </c>
      <c r="DC21" s="264"/>
      <c r="DD21" s="265" t="s">
        <v>121</v>
      </c>
      <c r="DE21" s="266"/>
      <c r="DF21" s="266"/>
      <c r="DG21" s="263"/>
      <c r="DH21" s="217" t="s">
        <v>122</v>
      </c>
      <c r="DI21" s="217" t="s">
        <v>178</v>
      </c>
      <c r="DJ21" s="265" t="s">
        <v>123</v>
      </c>
      <c r="DK21" s="266"/>
      <c r="DL21" s="266"/>
      <c r="DM21" s="267"/>
      <c r="DN21" s="216"/>
      <c r="DO21" s="263" t="s">
        <v>120</v>
      </c>
      <c r="DP21" s="264"/>
      <c r="DQ21" s="265" t="s">
        <v>121</v>
      </c>
      <c r="DR21" s="266"/>
      <c r="DS21" s="266"/>
      <c r="DT21" s="263"/>
      <c r="DU21" s="217" t="s">
        <v>122</v>
      </c>
      <c r="DV21" s="217" t="s">
        <v>178</v>
      </c>
      <c r="DW21" s="265" t="s">
        <v>123</v>
      </c>
      <c r="DX21" s="266"/>
      <c r="DY21" s="266"/>
      <c r="DZ21" s="267"/>
      <c r="EA21" s="216"/>
      <c r="EB21" s="263" t="s">
        <v>120</v>
      </c>
      <c r="EC21" s="264"/>
      <c r="ED21" s="265" t="s">
        <v>121</v>
      </c>
      <c r="EE21" s="266"/>
      <c r="EF21" s="266"/>
      <c r="EG21" s="263"/>
      <c r="EH21" s="217" t="s">
        <v>122</v>
      </c>
      <c r="EI21" s="217" t="s">
        <v>178</v>
      </c>
      <c r="EJ21" s="265" t="s">
        <v>123</v>
      </c>
      <c r="EK21" s="266"/>
      <c r="EL21" s="266"/>
      <c r="EM21" s="267"/>
      <c r="EN21" s="216"/>
      <c r="EO21" s="263" t="s">
        <v>120</v>
      </c>
      <c r="EP21" s="264"/>
      <c r="EQ21" s="265" t="s">
        <v>121</v>
      </c>
      <c r="ER21" s="266"/>
      <c r="ES21" s="266"/>
      <c r="ET21" s="263"/>
      <c r="EU21" s="217" t="s">
        <v>122</v>
      </c>
      <c r="EV21" s="217" t="s">
        <v>178</v>
      </c>
      <c r="EW21" s="265" t="s">
        <v>123</v>
      </c>
      <c r="EX21" s="266"/>
      <c r="EY21" s="266"/>
      <c r="EZ21" s="267"/>
    </row>
    <row r="22" spans="1:156" ht="19.5" customHeight="1">
      <c r="A22" s="188"/>
      <c r="B22" s="173"/>
      <c r="C22" s="189"/>
      <c r="D22" s="256"/>
      <c r="E22" s="262"/>
      <c r="F22" s="262"/>
      <c r="G22" s="189"/>
      <c r="H22" s="61"/>
      <c r="I22" s="61"/>
      <c r="J22" s="190"/>
      <c r="K22" s="191"/>
      <c r="L22" s="191"/>
      <c r="M22" s="192"/>
      <c r="N22" s="188"/>
      <c r="O22" s="173"/>
      <c r="P22" s="189"/>
      <c r="Q22" s="256"/>
      <c r="R22" s="262"/>
      <c r="S22" s="262"/>
      <c r="T22" s="189"/>
      <c r="U22" s="61"/>
      <c r="V22" s="61"/>
      <c r="W22" s="190"/>
      <c r="X22" s="191"/>
      <c r="Y22" s="191"/>
      <c r="Z22" s="192"/>
      <c r="AA22" s="188"/>
      <c r="AB22" s="173"/>
      <c r="AC22" s="189"/>
      <c r="AD22" s="256"/>
      <c r="AE22" s="262"/>
      <c r="AF22" s="262"/>
      <c r="AG22" s="189"/>
      <c r="AH22" s="61"/>
      <c r="AI22" s="61"/>
      <c r="AJ22" s="190"/>
      <c r="AK22" s="191"/>
      <c r="AL22" s="191"/>
      <c r="AM22" s="192"/>
      <c r="AN22" s="188"/>
      <c r="AO22" s="173"/>
      <c r="AP22" s="189"/>
      <c r="AQ22" s="256"/>
      <c r="AR22" s="262"/>
      <c r="AS22" s="262"/>
      <c r="AT22" s="189"/>
      <c r="AU22" s="61"/>
      <c r="AV22" s="61"/>
      <c r="AW22" s="190"/>
      <c r="AX22" s="191"/>
      <c r="AY22" s="191"/>
      <c r="AZ22" s="192"/>
      <c r="BA22" s="188"/>
      <c r="BB22" s="173"/>
      <c r="BC22" s="189"/>
      <c r="BD22" s="256"/>
      <c r="BE22" s="262"/>
      <c r="BF22" s="262"/>
      <c r="BG22" s="189"/>
      <c r="BH22" s="61"/>
      <c r="BI22" s="61"/>
      <c r="BJ22" s="190"/>
      <c r="BK22" s="191"/>
      <c r="BL22" s="191"/>
      <c r="BM22" s="192"/>
      <c r="BN22" s="188"/>
      <c r="BO22" s="173"/>
      <c r="BP22" s="189"/>
      <c r="BQ22" s="256"/>
      <c r="BR22" s="262"/>
      <c r="BS22" s="262"/>
      <c r="BT22" s="189"/>
      <c r="BU22" s="61"/>
      <c r="BV22" s="61"/>
      <c r="BW22" s="190"/>
      <c r="BX22" s="191"/>
      <c r="BY22" s="191"/>
      <c r="BZ22" s="192"/>
      <c r="CA22" s="188"/>
      <c r="CB22" s="173"/>
      <c r="CC22" s="189"/>
      <c r="CD22" s="256"/>
      <c r="CE22" s="262"/>
      <c r="CF22" s="262"/>
      <c r="CG22" s="189"/>
      <c r="CH22" s="61"/>
      <c r="CI22" s="61"/>
      <c r="CJ22" s="190"/>
      <c r="CK22" s="191"/>
      <c r="CL22" s="191"/>
      <c r="CM22" s="192"/>
      <c r="CN22" s="188"/>
      <c r="CO22" s="173"/>
      <c r="CP22" s="189"/>
      <c r="CQ22" s="256"/>
      <c r="CR22" s="262"/>
      <c r="CS22" s="262"/>
      <c r="CT22" s="189"/>
      <c r="CU22" s="61"/>
      <c r="CV22" s="61"/>
      <c r="CW22" s="190"/>
      <c r="CX22" s="191"/>
      <c r="CY22" s="191"/>
      <c r="CZ22" s="192"/>
      <c r="DA22" s="188"/>
      <c r="DB22" s="173"/>
      <c r="DC22" s="189"/>
      <c r="DD22" s="256"/>
      <c r="DE22" s="262"/>
      <c r="DF22" s="262"/>
      <c r="DG22" s="189"/>
      <c r="DH22" s="61"/>
      <c r="DI22" s="61"/>
      <c r="DJ22" s="190"/>
      <c r="DK22" s="191"/>
      <c r="DL22" s="191"/>
      <c r="DM22" s="192"/>
      <c r="DN22" s="188"/>
      <c r="DO22" s="173"/>
      <c r="DP22" s="189"/>
      <c r="DQ22" s="256"/>
      <c r="DR22" s="262"/>
      <c r="DS22" s="262"/>
      <c r="DT22" s="189"/>
      <c r="DU22" s="61"/>
      <c r="DV22" s="61"/>
      <c r="DW22" s="190"/>
      <c r="DX22" s="191"/>
      <c r="DY22" s="191"/>
      <c r="DZ22" s="192"/>
      <c r="EA22" s="188"/>
      <c r="EB22" s="173"/>
      <c r="EC22" s="189"/>
      <c r="ED22" s="256"/>
      <c r="EE22" s="262"/>
      <c r="EF22" s="262"/>
      <c r="EG22" s="189"/>
      <c r="EH22" s="61"/>
      <c r="EI22" s="61"/>
      <c r="EJ22" s="190"/>
      <c r="EK22" s="191"/>
      <c r="EL22" s="191"/>
      <c r="EM22" s="192"/>
      <c r="EN22" s="188"/>
      <c r="EO22" s="173"/>
      <c r="EP22" s="189"/>
      <c r="EQ22" s="256"/>
      <c r="ER22" s="262"/>
      <c r="ES22" s="262"/>
      <c r="ET22" s="189"/>
      <c r="EU22" s="61"/>
      <c r="EV22" s="61"/>
      <c r="EW22" s="190"/>
      <c r="EX22" s="191"/>
      <c r="EY22" s="191"/>
      <c r="EZ22" s="192"/>
    </row>
    <row r="23" spans="1:156" ht="19.5" customHeight="1">
      <c r="A23" s="188"/>
      <c r="B23" s="193" t="s">
        <v>179</v>
      </c>
      <c r="C23" s="194" t="s">
        <v>180</v>
      </c>
      <c r="D23" s="256" t="s">
        <v>134</v>
      </c>
      <c r="E23" s="262"/>
      <c r="F23" s="262"/>
      <c r="G23" s="189">
        <v>4111</v>
      </c>
      <c r="H23" s="61">
        <f>'売買集計表'!E24</f>
        <v>0</v>
      </c>
      <c r="I23" s="61"/>
      <c r="J23" s="195" t="s">
        <v>135</v>
      </c>
      <c r="K23" s="191"/>
      <c r="L23" s="191"/>
      <c r="M23" s="192"/>
      <c r="N23" s="188"/>
      <c r="O23" s="193" t="s">
        <v>181</v>
      </c>
      <c r="P23" s="194" t="s">
        <v>182</v>
      </c>
      <c r="Q23" s="256" t="s">
        <v>134</v>
      </c>
      <c r="R23" s="262"/>
      <c r="S23" s="262"/>
      <c r="T23" s="189">
        <v>4111</v>
      </c>
      <c r="U23" s="61">
        <f>'売買集計表'!M24</f>
        <v>0</v>
      </c>
      <c r="V23" s="61"/>
      <c r="W23" s="195" t="s">
        <v>135</v>
      </c>
      <c r="X23" s="191"/>
      <c r="Y23" s="191"/>
      <c r="Z23" s="192"/>
      <c r="AA23" s="188"/>
      <c r="AB23" s="193" t="s">
        <v>181</v>
      </c>
      <c r="AC23" s="194" t="s">
        <v>182</v>
      </c>
      <c r="AD23" s="256" t="s">
        <v>134</v>
      </c>
      <c r="AE23" s="262"/>
      <c r="AF23" s="262"/>
      <c r="AG23" s="189">
        <v>4111</v>
      </c>
      <c r="AH23" s="61">
        <f>'売買集計表'!U24</f>
        <v>0</v>
      </c>
      <c r="AI23" s="61"/>
      <c r="AJ23" s="195" t="s">
        <v>135</v>
      </c>
      <c r="AK23" s="191"/>
      <c r="AL23" s="191"/>
      <c r="AM23" s="192"/>
      <c r="AN23" s="188"/>
      <c r="AO23" s="193" t="s">
        <v>181</v>
      </c>
      <c r="AP23" s="194" t="s">
        <v>182</v>
      </c>
      <c r="AQ23" s="256" t="s">
        <v>134</v>
      </c>
      <c r="AR23" s="262"/>
      <c r="AS23" s="262"/>
      <c r="AT23" s="189">
        <v>4111</v>
      </c>
      <c r="AU23" s="61">
        <f>'売買集計表'!AC24</f>
        <v>0</v>
      </c>
      <c r="AV23" s="61"/>
      <c r="AW23" s="195" t="s">
        <v>135</v>
      </c>
      <c r="AX23" s="191"/>
      <c r="AY23" s="191"/>
      <c r="AZ23" s="192"/>
      <c r="BA23" s="188"/>
      <c r="BB23" s="193" t="s">
        <v>181</v>
      </c>
      <c r="BC23" s="194" t="s">
        <v>182</v>
      </c>
      <c r="BD23" s="256" t="s">
        <v>134</v>
      </c>
      <c r="BE23" s="262"/>
      <c r="BF23" s="262"/>
      <c r="BG23" s="189">
        <v>4111</v>
      </c>
      <c r="BH23" s="61">
        <f>'売買集計表'!AK24</f>
        <v>0</v>
      </c>
      <c r="BI23" s="61"/>
      <c r="BJ23" s="195" t="s">
        <v>135</v>
      </c>
      <c r="BK23" s="191"/>
      <c r="BL23" s="191"/>
      <c r="BM23" s="192"/>
      <c r="BN23" s="188"/>
      <c r="BO23" s="193" t="s">
        <v>181</v>
      </c>
      <c r="BP23" s="194" t="s">
        <v>182</v>
      </c>
      <c r="BQ23" s="256" t="s">
        <v>134</v>
      </c>
      <c r="BR23" s="262"/>
      <c r="BS23" s="262"/>
      <c r="BT23" s="189">
        <v>4111</v>
      </c>
      <c r="BU23" s="61">
        <f>'売買集計表'!AS24</f>
        <v>0</v>
      </c>
      <c r="BV23" s="61"/>
      <c r="BW23" s="195" t="s">
        <v>135</v>
      </c>
      <c r="BX23" s="191"/>
      <c r="BY23" s="191"/>
      <c r="BZ23" s="192"/>
      <c r="CA23" s="188"/>
      <c r="CB23" s="193" t="s">
        <v>181</v>
      </c>
      <c r="CC23" s="194" t="s">
        <v>182</v>
      </c>
      <c r="CD23" s="256" t="s">
        <v>134</v>
      </c>
      <c r="CE23" s="262"/>
      <c r="CF23" s="262"/>
      <c r="CG23" s="189">
        <v>4111</v>
      </c>
      <c r="CH23" s="61">
        <f>'売買集計表'!BA24</f>
        <v>0</v>
      </c>
      <c r="CI23" s="61"/>
      <c r="CJ23" s="195" t="s">
        <v>135</v>
      </c>
      <c r="CK23" s="191"/>
      <c r="CL23" s="191"/>
      <c r="CM23" s="192"/>
      <c r="CN23" s="188"/>
      <c r="CO23" s="193" t="s">
        <v>181</v>
      </c>
      <c r="CP23" s="194" t="s">
        <v>182</v>
      </c>
      <c r="CQ23" s="256" t="s">
        <v>134</v>
      </c>
      <c r="CR23" s="262"/>
      <c r="CS23" s="262"/>
      <c r="CT23" s="189">
        <v>4111</v>
      </c>
      <c r="CU23" s="61">
        <f>'売買集計表'!BI24</f>
        <v>0</v>
      </c>
      <c r="CV23" s="61"/>
      <c r="CW23" s="195" t="s">
        <v>135</v>
      </c>
      <c r="CX23" s="191"/>
      <c r="CY23" s="191"/>
      <c r="CZ23" s="192"/>
      <c r="DA23" s="188"/>
      <c r="DB23" s="193" t="s">
        <v>181</v>
      </c>
      <c r="DC23" s="194" t="s">
        <v>182</v>
      </c>
      <c r="DD23" s="256" t="s">
        <v>134</v>
      </c>
      <c r="DE23" s="262"/>
      <c r="DF23" s="262"/>
      <c r="DG23" s="189">
        <v>4111</v>
      </c>
      <c r="DH23" s="61">
        <f>'売買集計表'!BQ24</f>
        <v>0</v>
      </c>
      <c r="DI23" s="61"/>
      <c r="DJ23" s="195" t="s">
        <v>135</v>
      </c>
      <c r="DK23" s="191"/>
      <c r="DL23" s="191"/>
      <c r="DM23" s="192"/>
      <c r="DN23" s="188"/>
      <c r="DO23" s="193" t="s">
        <v>181</v>
      </c>
      <c r="DP23" s="194" t="s">
        <v>182</v>
      </c>
      <c r="DQ23" s="256" t="s">
        <v>134</v>
      </c>
      <c r="DR23" s="262"/>
      <c r="DS23" s="262"/>
      <c r="DT23" s="189">
        <v>4111</v>
      </c>
      <c r="DU23" s="61">
        <f>'売買集計表'!BY24</f>
        <v>0</v>
      </c>
      <c r="DV23" s="61"/>
      <c r="DW23" s="195" t="s">
        <v>135</v>
      </c>
      <c r="DX23" s="191"/>
      <c r="DY23" s="191"/>
      <c r="DZ23" s="192"/>
      <c r="EA23" s="188"/>
      <c r="EB23" s="193" t="s">
        <v>181</v>
      </c>
      <c r="EC23" s="194" t="s">
        <v>182</v>
      </c>
      <c r="ED23" s="256" t="s">
        <v>134</v>
      </c>
      <c r="EE23" s="262"/>
      <c r="EF23" s="262"/>
      <c r="EG23" s="189">
        <v>4111</v>
      </c>
      <c r="EH23" s="61">
        <f>'売買集計表'!CG24</f>
        <v>0</v>
      </c>
      <c r="EI23" s="61"/>
      <c r="EJ23" s="195" t="s">
        <v>135</v>
      </c>
      <c r="EK23" s="191"/>
      <c r="EL23" s="191"/>
      <c r="EM23" s="192"/>
      <c r="EN23" s="188"/>
      <c r="EO23" s="193" t="s">
        <v>181</v>
      </c>
      <c r="EP23" s="194" t="s">
        <v>182</v>
      </c>
      <c r="EQ23" s="256" t="s">
        <v>134</v>
      </c>
      <c r="ER23" s="262"/>
      <c r="ES23" s="262"/>
      <c r="ET23" s="189">
        <v>4111</v>
      </c>
      <c r="EU23" s="61">
        <f>'売買集計表'!CO24</f>
        <v>0</v>
      </c>
      <c r="EV23" s="61"/>
      <c r="EW23" s="195" t="s">
        <v>135</v>
      </c>
      <c r="EX23" s="191"/>
      <c r="EY23" s="191"/>
      <c r="EZ23" s="192"/>
    </row>
    <row r="24" spans="1:156" ht="19.5" customHeight="1">
      <c r="A24" s="188"/>
      <c r="B24" s="193" t="s">
        <v>124</v>
      </c>
      <c r="C24" s="194" t="s">
        <v>183</v>
      </c>
      <c r="D24" s="256" t="s">
        <v>184</v>
      </c>
      <c r="E24" s="257"/>
      <c r="F24" s="257"/>
      <c r="G24" s="189">
        <v>1122</v>
      </c>
      <c r="H24" s="61">
        <f>'売買集計表'!J24</f>
        <v>0</v>
      </c>
      <c r="I24" s="61"/>
      <c r="J24" s="195" t="s">
        <v>136</v>
      </c>
      <c r="K24" s="191"/>
      <c r="L24" s="191"/>
      <c r="M24" s="192"/>
      <c r="N24" s="188"/>
      <c r="O24" s="193" t="s">
        <v>124</v>
      </c>
      <c r="P24" s="194" t="s">
        <v>183</v>
      </c>
      <c r="Q24" s="256" t="s">
        <v>184</v>
      </c>
      <c r="R24" s="257"/>
      <c r="S24" s="257"/>
      <c r="T24" s="189">
        <v>1122</v>
      </c>
      <c r="U24" s="61">
        <f>'売買集計表'!R24</f>
        <v>0</v>
      </c>
      <c r="V24" s="61"/>
      <c r="W24" s="195" t="s">
        <v>136</v>
      </c>
      <c r="X24" s="191"/>
      <c r="Y24" s="191"/>
      <c r="Z24" s="192"/>
      <c r="AA24" s="188"/>
      <c r="AB24" s="193" t="s">
        <v>124</v>
      </c>
      <c r="AC24" s="194" t="s">
        <v>183</v>
      </c>
      <c r="AD24" s="256" t="s">
        <v>184</v>
      </c>
      <c r="AE24" s="257"/>
      <c r="AF24" s="257"/>
      <c r="AG24" s="189">
        <v>1122</v>
      </c>
      <c r="AH24" s="61">
        <f>'売買集計表'!Z24</f>
        <v>0</v>
      </c>
      <c r="AI24" s="61"/>
      <c r="AJ24" s="195" t="s">
        <v>136</v>
      </c>
      <c r="AK24" s="191"/>
      <c r="AL24" s="191"/>
      <c r="AM24" s="192"/>
      <c r="AN24" s="188"/>
      <c r="AO24" s="193" t="s">
        <v>124</v>
      </c>
      <c r="AP24" s="194" t="s">
        <v>183</v>
      </c>
      <c r="AQ24" s="256" t="s">
        <v>184</v>
      </c>
      <c r="AR24" s="257"/>
      <c r="AS24" s="257"/>
      <c r="AT24" s="189">
        <v>1122</v>
      </c>
      <c r="AU24" s="61">
        <f>'売買集計表'!AH24</f>
        <v>0</v>
      </c>
      <c r="AV24" s="61"/>
      <c r="AW24" s="195" t="s">
        <v>136</v>
      </c>
      <c r="AX24" s="191"/>
      <c r="AY24" s="191"/>
      <c r="AZ24" s="192"/>
      <c r="BA24" s="188"/>
      <c r="BB24" s="193" t="s">
        <v>124</v>
      </c>
      <c r="BC24" s="194" t="s">
        <v>183</v>
      </c>
      <c r="BD24" s="256" t="s">
        <v>184</v>
      </c>
      <c r="BE24" s="257"/>
      <c r="BF24" s="257"/>
      <c r="BG24" s="189">
        <v>1122</v>
      </c>
      <c r="BH24" s="61">
        <f>'売買集計表'!AP24</f>
        <v>0</v>
      </c>
      <c r="BI24" s="61"/>
      <c r="BJ24" s="195" t="s">
        <v>136</v>
      </c>
      <c r="BK24" s="191"/>
      <c r="BL24" s="191"/>
      <c r="BM24" s="192"/>
      <c r="BN24" s="188"/>
      <c r="BO24" s="193" t="s">
        <v>124</v>
      </c>
      <c r="BP24" s="194" t="s">
        <v>183</v>
      </c>
      <c r="BQ24" s="256" t="s">
        <v>184</v>
      </c>
      <c r="BR24" s="257"/>
      <c r="BS24" s="257"/>
      <c r="BT24" s="189">
        <v>1122</v>
      </c>
      <c r="BU24" s="61">
        <f>'売買集計表'!AX24</f>
        <v>0</v>
      </c>
      <c r="BV24" s="61"/>
      <c r="BW24" s="195" t="s">
        <v>136</v>
      </c>
      <c r="BX24" s="191"/>
      <c r="BY24" s="191"/>
      <c r="BZ24" s="192"/>
      <c r="CA24" s="188"/>
      <c r="CB24" s="193" t="s">
        <v>124</v>
      </c>
      <c r="CC24" s="194" t="s">
        <v>183</v>
      </c>
      <c r="CD24" s="256" t="s">
        <v>184</v>
      </c>
      <c r="CE24" s="257"/>
      <c r="CF24" s="257"/>
      <c r="CG24" s="189">
        <v>1122</v>
      </c>
      <c r="CH24" s="61">
        <f>'売買集計表'!BF24</f>
        <v>0</v>
      </c>
      <c r="CI24" s="61"/>
      <c r="CJ24" s="195" t="s">
        <v>136</v>
      </c>
      <c r="CK24" s="191"/>
      <c r="CL24" s="191"/>
      <c r="CM24" s="192"/>
      <c r="CN24" s="188"/>
      <c r="CO24" s="193" t="s">
        <v>124</v>
      </c>
      <c r="CP24" s="194" t="s">
        <v>183</v>
      </c>
      <c r="CQ24" s="256" t="s">
        <v>184</v>
      </c>
      <c r="CR24" s="257"/>
      <c r="CS24" s="257"/>
      <c r="CT24" s="189">
        <v>1122</v>
      </c>
      <c r="CU24" s="61">
        <f>'売買集計表'!BN24</f>
        <v>0</v>
      </c>
      <c r="CV24" s="61"/>
      <c r="CW24" s="195" t="s">
        <v>136</v>
      </c>
      <c r="CX24" s="191"/>
      <c r="CY24" s="191"/>
      <c r="CZ24" s="192"/>
      <c r="DA24" s="188"/>
      <c r="DB24" s="193" t="s">
        <v>124</v>
      </c>
      <c r="DC24" s="194" t="s">
        <v>183</v>
      </c>
      <c r="DD24" s="256" t="s">
        <v>184</v>
      </c>
      <c r="DE24" s="257"/>
      <c r="DF24" s="257"/>
      <c r="DG24" s="189">
        <v>1122</v>
      </c>
      <c r="DH24" s="61">
        <f>'売買集計表'!BV24</f>
        <v>0</v>
      </c>
      <c r="DI24" s="61"/>
      <c r="DJ24" s="195" t="s">
        <v>136</v>
      </c>
      <c r="DK24" s="191"/>
      <c r="DL24" s="191"/>
      <c r="DM24" s="192"/>
      <c r="DN24" s="188"/>
      <c r="DO24" s="193" t="s">
        <v>124</v>
      </c>
      <c r="DP24" s="194" t="s">
        <v>183</v>
      </c>
      <c r="DQ24" s="256" t="s">
        <v>184</v>
      </c>
      <c r="DR24" s="257"/>
      <c r="DS24" s="257"/>
      <c r="DT24" s="189">
        <v>1122</v>
      </c>
      <c r="DU24" s="61">
        <f>'売買集計表'!CD24</f>
        <v>0</v>
      </c>
      <c r="DV24" s="61"/>
      <c r="DW24" s="195" t="s">
        <v>136</v>
      </c>
      <c r="DX24" s="191"/>
      <c r="DY24" s="191"/>
      <c r="DZ24" s="192"/>
      <c r="EA24" s="188"/>
      <c r="EB24" s="193" t="s">
        <v>124</v>
      </c>
      <c r="EC24" s="194" t="s">
        <v>183</v>
      </c>
      <c r="ED24" s="256" t="s">
        <v>184</v>
      </c>
      <c r="EE24" s="257"/>
      <c r="EF24" s="257"/>
      <c r="EG24" s="189">
        <v>1122</v>
      </c>
      <c r="EH24" s="61">
        <f>'売買集計表'!CL24</f>
        <v>0</v>
      </c>
      <c r="EI24" s="61"/>
      <c r="EJ24" s="195" t="s">
        <v>136</v>
      </c>
      <c r="EK24" s="191"/>
      <c r="EL24" s="191"/>
      <c r="EM24" s="192"/>
      <c r="EN24" s="188"/>
      <c r="EO24" s="193" t="s">
        <v>124</v>
      </c>
      <c r="EP24" s="194" t="s">
        <v>183</v>
      </c>
      <c r="EQ24" s="256" t="s">
        <v>184</v>
      </c>
      <c r="ER24" s="257"/>
      <c r="ES24" s="257"/>
      <c r="ET24" s="189">
        <v>1122</v>
      </c>
      <c r="EU24" s="61">
        <f>'売買集計表'!CT24</f>
        <v>0</v>
      </c>
      <c r="EV24" s="61"/>
      <c r="EW24" s="195" t="s">
        <v>136</v>
      </c>
      <c r="EX24" s="191"/>
      <c r="EY24" s="191"/>
      <c r="EZ24" s="192"/>
    </row>
    <row r="25" spans="1:156" ht="19.5" customHeight="1">
      <c r="A25" s="188"/>
      <c r="B25" s="196" t="s">
        <v>133</v>
      </c>
      <c r="C25" s="194" t="s">
        <v>185</v>
      </c>
      <c r="D25" s="256" t="s">
        <v>186</v>
      </c>
      <c r="E25" s="257"/>
      <c r="F25" s="257"/>
      <c r="G25" s="189">
        <v>1122</v>
      </c>
      <c r="H25" s="61">
        <f>'売買集計表'!K24</f>
        <v>0</v>
      </c>
      <c r="I25" s="61"/>
      <c r="J25" s="195" t="s">
        <v>137</v>
      </c>
      <c r="K25" s="191"/>
      <c r="L25" s="191"/>
      <c r="M25" s="192"/>
      <c r="N25" s="188"/>
      <c r="O25" s="196" t="s">
        <v>133</v>
      </c>
      <c r="P25" s="194" t="s">
        <v>185</v>
      </c>
      <c r="Q25" s="256" t="s">
        <v>186</v>
      </c>
      <c r="R25" s="257"/>
      <c r="S25" s="257"/>
      <c r="T25" s="189">
        <v>1122</v>
      </c>
      <c r="U25" s="61">
        <f>'売買集計表'!S24</f>
        <v>0</v>
      </c>
      <c r="V25" s="61"/>
      <c r="W25" s="195" t="s">
        <v>137</v>
      </c>
      <c r="X25" s="191"/>
      <c r="Y25" s="191"/>
      <c r="Z25" s="192"/>
      <c r="AA25" s="188"/>
      <c r="AB25" s="196" t="s">
        <v>133</v>
      </c>
      <c r="AC25" s="194" t="s">
        <v>185</v>
      </c>
      <c r="AD25" s="256" t="s">
        <v>186</v>
      </c>
      <c r="AE25" s="257"/>
      <c r="AF25" s="257"/>
      <c r="AG25" s="189">
        <v>1122</v>
      </c>
      <c r="AH25" s="61">
        <f>'売買集計表'!AA24</f>
        <v>0</v>
      </c>
      <c r="AI25" s="61"/>
      <c r="AJ25" s="195" t="s">
        <v>137</v>
      </c>
      <c r="AK25" s="191"/>
      <c r="AL25" s="191"/>
      <c r="AM25" s="192"/>
      <c r="AN25" s="188"/>
      <c r="AO25" s="196" t="s">
        <v>133</v>
      </c>
      <c r="AP25" s="194" t="s">
        <v>185</v>
      </c>
      <c r="AQ25" s="256" t="s">
        <v>186</v>
      </c>
      <c r="AR25" s="257"/>
      <c r="AS25" s="257"/>
      <c r="AT25" s="189">
        <v>1122</v>
      </c>
      <c r="AU25" s="61">
        <f>'売買集計表'!AI24</f>
        <v>0</v>
      </c>
      <c r="AV25" s="61"/>
      <c r="AW25" s="195" t="s">
        <v>137</v>
      </c>
      <c r="AX25" s="191"/>
      <c r="AY25" s="191"/>
      <c r="AZ25" s="192"/>
      <c r="BA25" s="188"/>
      <c r="BB25" s="196" t="s">
        <v>133</v>
      </c>
      <c r="BC25" s="194" t="s">
        <v>185</v>
      </c>
      <c r="BD25" s="256" t="s">
        <v>186</v>
      </c>
      <c r="BE25" s="257"/>
      <c r="BF25" s="257"/>
      <c r="BG25" s="189">
        <v>1122</v>
      </c>
      <c r="BH25" s="61">
        <f>'売買集計表'!AQ24</f>
        <v>0</v>
      </c>
      <c r="BI25" s="61"/>
      <c r="BJ25" s="195" t="s">
        <v>137</v>
      </c>
      <c r="BK25" s="191"/>
      <c r="BL25" s="191"/>
      <c r="BM25" s="192"/>
      <c r="BN25" s="188"/>
      <c r="BO25" s="196" t="s">
        <v>133</v>
      </c>
      <c r="BP25" s="194" t="s">
        <v>185</v>
      </c>
      <c r="BQ25" s="256" t="s">
        <v>186</v>
      </c>
      <c r="BR25" s="257"/>
      <c r="BS25" s="257"/>
      <c r="BT25" s="189">
        <v>1122</v>
      </c>
      <c r="BU25" s="61">
        <f>'売買集計表'!AY24</f>
        <v>0</v>
      </c>
      <c r="BV25" s="61"/>
      <c r="BW25" s="195" t="s">
        <v>137</v>
      </c>
      <c r="BX25" s="191"/>
      <c r="BY25" s="191"/>
      <c r="BZ25" s="192"/>
      <c r="CA25" s="188"/>
      <c r="CB25" s="196" t="s">
        <v>133</v>
      </c>
      <c r="CC25" s="194" t="s">
        <v>185</v>
      </c>
      <c r="CD25" s="256" t="s">
        <v>186</v>
      </c>
      <c r="CE25" s="257"/>
      <c r="CF25" s="257"/>
      <c r="CG25" s="189">
        <v>1122</v>
      </c>
      <c r="CH25" s="61">
        <f>'売買集計表'!BG24</f>
        <v>0</v>
      </c>
      <c r="CI25" s="61"/>
      <c r="CJ25" s="195" t="s">
        <v>137</v>
      </c>
      <c r="CK25" s="191"/>
      <c r="CL25" s="191"/>
      <c r="CM25" s="192"/>
      <c r="CN25" s="188"/>
      <c r="CO25" s="196" t="s">
        <v>133</v>
      </c>
      <c r="CP25" s="194" t="s">
        <v>185</v>
      </c>
      <c r="CQ25" s="256" t="s">
        <v>186</v>
      </c>
      <c r="CR25" s="257"/>
      <c r="CS25" s="257"/>
      <c r="CT25" s="189">
        <v>1122</v>
      </c>
      <c r="CU25" s="61">
        <f>'売買集計表'!BO24</f>
        <v>0</v>
      </c>
      <c r="CV25" s="61"/>
      <c r="CW25" s="195" t="s">
        <v>137</v>
      </c>
      <c r="CX25" s="191"/>
      <c r="CY25" s="191"/>
      <c r="CZ25" s="192"/>
      <c r="DA25" s="188"/>
      <c r="DB25" s="196" t="s">
        <v>133</v>
      </c>
      <c r="DC25" s="194" t="s">
        <v>185</v>
      </c>
      <c r="DD25" s="256" t="s">
        <v>186</v>
      </c>
      <c r="DE25" s="257"/>
      <c r="DF25" s="257"/>
      <c r="DG25" s="189">
        <v>1122</v>
      </c>
      <c r="DH25" s="61">
        <f>'売買集計表'!BW24</f>
        <v>0</v>
      </c>
      <c r="DI25" s="61"/>
      <c r="DJ25" s="195" t="s">
        <v>137</v>
      </c>
      <c r="DK25" s="191"/>
      <c r="DL25" s="191"/>
      <c r="DM25" s="192"/>
      <c r="DN25" s="188"/>
      <c r="DO25" s="196" t="s">
        <v>133</v>
      </c>
      <c r="DP25" s="194" t="s">
        <v>185</v>
      </c>
      <c r="DQ25" s="256" t="s">
        <v>186</v>
      </c>
      <c r="DR25" s="257"/>
      <c r="DS25" s="257"/>
      <c r="DT25" s="189">
        <v>1122</v>
      </c>
      <c r="DU25" s="61">
        <f>'売買集計表'!CE24</f>
        <v>0</v>
      </c>
      <c r="DV25" s="61"/>
      <c r="DW25" s="195" t="s">
        <v>137</v>
      </c>
      <c r="DX25" s="191"/>
      <c r="DY25" s="191"/>
      <c r="DZ25" s="192"/>
      <c r="EA25" s="188"/>
      <c r="EB25" s="196" t="s">
        <v>133</v>
      </c>
      <c r="EC25" s="194" t="s">
        <v>185</v>
      </c>
      <c r="ED25" s="256" t="s">
        <v>186</v>
      </c>
      <c r="EE25" s="257"/>
      <c r="EF25" s="257"/>
      <c r="EG25" s="189">
        <v>1122</v>
      </c>
      <c r="EH25" s="61">
        <f>'売買集計表'!CM24</f>
        <v>0</v>
      </c>
      <c r="EI25" s="61"/>
      <c r="EJ25" s="195" t="s">
        <v>137</v>
      </c>
      <c r="EK25" s="191"/>
      <c r="EL25" s="191"/>
      <c r="EM25" s="192"/>
      <c r="EN25" s="188"/>
      <c r="EO25" s="196" t="s">
        <v>133</v>
      </c>
      <c r="EP25" s="194" t="s">
        <v>185</v>
      </c>
      <c r="EQ25" s="256" t="s">
        <v>186</v>
      </c>
      <c r="ER25" s="257"/>
      <c r="ES25" s="257"/>
      <c r="ET25" s="189">
        <v>1122</v>
      </c>
      <c r="EU25" s="61">
        <f>'売買集計表'!CU24</f>
        <v>0</v>
      </c>
      <c r="EV25" s="61"/>
      <c r="EW25" s="195" t="s">
        <v>137</v>
      </c>
      <c r="EX25" s="191"/>
      <c r="EY25" s="191"/>
      <c r="EZ25" s="192"/>
    </row>
    <row r="26" spans="1:156" ht="19.5" customHeight="1">
      <c r="A26" s="188"/>
      <c r="B26" s="173"/>
      <c r="C26" s="189"/>
      <c r="D26" s="256"/>
      <c r="E26" s="257"/>
      <c r="F26" s="257"/>
      <c r="G26" s="189"/>
      <c r="H26" s="61"/>
      <c r="I26" s="61"/>
      <c r="J26" s="190"/>
      <c r="K26" s="191"/>
      <c r="L26" s="191"/>
      <c r="M26" s="192"/>
      <c r="N26" s="188"/>
      <c r="O26" s="173"/>
      <c r="P26" s="189"/>
      <c r="Q26" s="256"/>
      <c r="R26" s="257"/>
      <c r="S26" s="257"/>
      <c r="T26" s="189"/>
      <c r="U26" s="61"/>
      <c r="V26" s="61"/>
      <c r="W26" s="190"/>
      <c r="X26" s="191"/>
      <c r="Y26" s="191"/>
      <c r="Z26" s="192"/>
      <c r="AA26" s="188"/>
      <c r="AB26" s="173"/>
      <c r="AC26" s="189"/>
      <c r="AD26" s="256"/>
      <c r="AE26" s="257"/>
      <c r="AF26" s="257"/>
      <c r="AG26" s="189"/>
      <c r="AH26" s="61"/>
      <c r="AI26" s="61"/>
      <c r="AJ26" s="190"/>
      <c r="AK26" s="191"/>
      <c r="AL26" s="191"/>
      <c r="AM26" s="192"/>
      <c r="AN26" s="188"/>
      <c r="AO26" s="173"/>
      <c r="AP26" s="189"/>
      <c r="AQ26" s="256"/>
      <c r="AR26" s="257"/>
      <c r="AS26" s="257"/>
      <c r="AT26" s="189"/>
      <c r="AU26" s="61"/>
      <c r="AV26" s="61"/>
      <c r="AW26" s="190"/>
      <c r="AX26" s="191"/>
      <c r="AY26" s="191"/>
      <c r="AZ26" s="192"/>
      <c r="BA26" s="188"/>
      <c r="BB26" s="173"/>
      <c r="BC26" s="189"/>
      <c r="BD26" s="256"/>
      <c r="BE26" s="257"/>
      <c r="BF26" s="257"/>
      <c r="BG26" s="189"/>
      <c r="BH26" s="61"/>
      <c r="BI26" s="61"/>
      <c r="BJ26" s="190"/>
      <c r="BK26" s="191"/>
      <c r="BL26" s="191"/>
      <c r="BM26" s="192"/>
      <c r="BN26" s="188"/>
      <c r="BO26" s="173"/>
      <c r="BP26" s="189"/>
      <c r="BQ26" s="256"/>
      <c r="BR26" s="257"/>
      <c r="BS26" s="257"/>
      <c r="BT26" s="189"/>
      <c r="BU26" s="61"/>
      <c r="BV26" s="61"/>
      <c r="BW26" s="190"/>
      <c r="BX26" s="191"/>
      <c r="BY26" s="191"/>
      <c r="BZ26" s="192"/>
      <c r="CA26" s="188"/>
      <c r="CB26" s="173"/>
      <c r="CC26" s="189"/>
      <c r="CD26" s="256"/>
      <c r="CE26" s="257"/>
      <c r="CF26" s="257"/>
      <c r="CG26" s="189"/>
      <c r="CH26" s="61"/>
      <c r="CI26" s="61"/>
      <c r="CJ26" s="190"/>
      <c r="CK26" s="191"/>
      <c r="CL26" s="191"/>
      <c r="CM26" s="192"/>
      <c r="CN26" s="188"/>
      <c r="CO26" s="173"/>
      <c r="CP26" s="189"/>
      <c r="CQ26" s="256"/>
      <c r="CR26" s="257"/>
      <c r="CS26" s="257"/>
      <c r="CT26" s="189"/>
      <c r="CU26" s="61"/>
      <c r="CV26" s="61"/>
      <c r="CW26" s="190"/>
      <c r="CX26" s="191"/>
      <c r="CY26" s="191"/>
      <c r="CZ26" s="192"/>
      <c r="DA26" s="188"/>
      <c r="DB26" s="173"/>
      <c r="DC26" s="189"/>
      <c r="DD26" s="256"/>
      <c r="DE26" s="257"/>
      <c r="DF26" s="257"/>
      <c r="DG26" s="189"/>
      <c r="DH26" s="61"/>
      <c r="DI26" s="61"/>
      <c r="DJ26" s="190"/>
      <c r="DK26" s="191"/>
      <c r="DL26" s="191"/>
      <c r="DM26" s="192"/>
      <c r="DN26" s="188"/>
      <c r="DO26" s="173"/>
      <c r="DP26" s="189"/>
      <c r="DQ26" s="256"/>
      <c r="DR26" s="257"/>
      <c r="DS26" s="257"/>
      <c r="DT26" s="189"/>
      <c r="DU26" s="61"/>
      <c r="DV26" s="61"/>
      <c r="DW26" s="190"/>
      <c r="DX26" s="191"/>
      <c r="DY26" s="191"/>
      <c r="DZ26" s="192"/>
      <c r="EA26" s="188"/>
      <c r="EB26" s="173"/>
      <c r="EC26" s="189"/>
      <c r="ED26" s="256"/>
      <c r="EE26" s="257"/>
      <c r="EF26" s="257"/>
      <c r="EG26" s="189"/>
      <c r="EH26" s="61"/>
      <c r="EI26" s="61"/>
      <c r="EJ26" s="190"/>
      <c r="EK26" s="191"/>
      <c r="EL26" s="191"/>
      <c r="EM26" s="192"/>
      <c r="EN26" s="188"/>
      <c r="EO26" s="173"/>
      <c r="EP26" s="189"/>
      <c r="EQ26" s="256"/>
      <c r="ER26" s="257"/>
      <c r="ES26" s="257"/>
      <c r="ET26" s="189"/>
      <c r="EU26" s="61"/>
      <c r="EV26" s="61"/>
      <c r="EW26" s="190"/>
      <c r="EX26" s="191"/>
      <c r="EY26" s="191"/>
      <c r="EZ26" s="192"/>
    </row>
    <row r="27" spans="1:156" ht="19.5" customHeight="1">
      <c r="A27" s="188"/>
      <c r="B27" s="196" t="s">
        <v>138</v>
      </c>
      <c r="C27" s="189">
        <v>5211</v>
      </c>
      <c r="D27" s="256" t="s">
        <v>125</v>
      </c>
      <c r="E27" s="257"/>
      <c r="F27" s="257"/>
      <c r="G27" s="189">
        <v>2112</v>
      </c>
      <c r="H27" s="61">
        <f>'売買集計表'!E39</f>
        <v>0</v>
      </c>
      <c r="I27" s="61"/>
      <c r="J27" s="195" t="s">
        <v>140</v>
      </c>
      <c r="K27" s="191"/>
      <c r="L27" s="191"/>
      <c r="M27" s="192"/>
      <c r="N27" s="188"/>
      <c r="O27" s="196" t="s">
        <v>138</v>
      </c>
      <c r="P27" s="189">
        <v>5211</v>
      </c>
      <c r="Q27" s="256" t="s">
        <v>125</v>
      </c>
      <c r="R27" s="257"/>
      <c r="S27" s="257"/>
      <c r="T27" s="189">
        <v>2112</v>
      </c>
      <c r="U27" s="61">
        <f>'売買集計表'!M39</f>
        <v>0</v>
      </c>
      <c r="V27" s="61"/>
      <c r="W27" s="195" t="s">
        <v>140</v>
      </c>
      <c r="X27" s="191"/>
      <c r="Y27" s="191"/>
      <c r="Z27" s="192"/>
      <c r="AA27" s="188"/>
      <c r="AB27" s="196" t="s">
        <v>138</v>
      </c>
      <c r="AC27" s="189">
        <v>5211</v>
      </c>
      <c r="AD27" s="256" t="s">
        <v>125</v>
      </c>
      <c r="AE27" s="257"/>
      <c r="AF27" s="257"/>
      <c r="AG27" s="189">
        <v>2112</v>
      </c>
      <c r="AH27" s="61">
        <f>'売買集計表'!U39</f>
        <v>0</v>
      </c>
      <c r="AI27" s="61"/>
      <c r="AJ27" s="195" t="s">
        <v>140</v>
      </c>
      <c r="AK27" s="191"/>
      <c r="AL27" s="191"/>
      <c r="AM27" s="192"/>
      <c r="AN27" s="188"/>
      <c r="AO27" s="196" t="s">
        <v>138</v>
      </c>
      <c r="AP27" s="189">
        <v>5211</v>
      </c>
      <c r="AQ27" s="256" t="s">
        <v>125</v>
      </c>
      <c r="AR27" s="257"/>
      <c r="AS27" s="257"/>
      <c r="AT27" s="189">
        <v>2112</v>
      </c>
      <c r="AU27" s="61">
        <f>'売買集計表'!AC39</f>
        <v>0</v>
      </c>
      <c r="AV27" s="61"/>
      <c r="AW27" s="195" t="s">
        <v>140</v>
      </c>
      <c r="AX27" s="191"/>
      <c r="AY27" s="191"/>
      <c r="AZ27" s="192"/>
      <c r="BA27" s="188"/>
      <c r="BB27" s="196" t="s">
        <v>138</v>
      </c>
      <c r="BC27" s="189">
        <v>5211</v>
      </c>
      <c r="BD27" s="256" t="s">
        <v>125</v>
      </c>
      <c r="BE27" s="257"/>
      <c r="BF27" s="257"/>
      <c r="BG27" s="189">
        <v>2112</v>
      </c>
      <c r="BH27" s="61">
        <f>'売買集計表'!AK39</f>
        <v>0</v>
      </c>
      <c r="BI27" s="61"/>
      <c r="BJ27" s="195" t="s">
        <v>140</v>
      </c>
      <c r="BK27" s="191"/>
      <c r="BL27" s="191"/>
      <c r="BM27" s="192"/>
      <c r="BN27" s="188"/>
      <c r="BO27" s="196" t="s">
        <v>138</v>
      </c>
      <c r="BP27" s="189">
        <v>5211</v>
      </c>
      <c r="BQ27" s="256" t="s">
        <v>125</v>
      </c>
      <c r="BR27" s="257"/>
      <c r="BS27" s="257"/>
      <c r="BT27" s="189">
        <v>2112</v>
      </c>
      <c r="BU27" s="61">
        <f>'売買集計表'!AS39</f>
        <v>0</v>
      </c>
      <c r="BV27" s="61"/>
      <c r="BW27" s="195" t="s">
        <v>140</v>
      </c>
      <c r="BX27" s="191"/>
      <c r="BY27" s="191"/>
      <c r="BZ27" s="192"/>
      <c r="CA27" s="188"/>
      <c r="CB27" s="196" t="s">
        <v>138</v>
      </c>
      <c r="CC27" s="189">
        <v>5211</v>
      </c>
      <c r="CD27" s="256" t="s">
        <v>125</v>
      </c>
      <c r="CE27" s="257"/>
      <c r="CF27" s="257"/>
      <c r="CG27" s="189">
        <v>2112</v>
      </c>
      <c r="CH27" s="61">
        <f>'売買集計表'!BA39</f>
        <v>0</v>
      </c>
      <c r="CI27" s="61"/>
      <c r="CJ27" s="195" t="s">
        <v>140</v>
      </c>
      <c r="CK27" s="191"/>
      <c r="CL27" s="191"/>
      <c r="CM27" s="192"/>
      <c r="CN27" s="188"/>
      <c r="CO27" s="196" t="s">
        <v>138</v>
      </c>
      <c r="CP27" s="189">
        <v>5211</v>
      </c>
      <c r="CQ27" s="256" t="s">
        <v>125</v>
      </c>
      <c r="CR27" s="257"/>
      <c r="CS27" s="257"/>
      <c r="CT27" s="189">
        <v>2112</v>
      </c>
      <c r="CU27" s="61">
        <f>'売買集計表'!BI39</f>
        <v>0</v>
      </c>
      <c r="CV27" s="61"/>
      <c r="CW27" s="195" t="s">
        <v>140</v>
      </c>
      <c r="CX27" s="191"/>
      <c r="CY27" s="191"/>
      <c r="CZ27" s="192"/>
      <c r="DA27" s="188"/>
      <c r="DB27" s="196" t="s">
        <v>138</v>
      </c>
      <c r="DC27" s="189">
        <v>5211</v>
      </c>
      <c r="DD27" s="256" t="s">
        <v>125</v>
      </c>
      <c r="DE27" s="257"/>
      <c r="DF27" s="257"/>
      <c r="DG27" s="189">
        <v>2112</v>
      </c>
      <c r="DH27" s="61">
        <f>'売買集計表'!BQ39</f>
        <v>0</v>
      </c>
      <c r="DI27" s="61"/>
      <c r="DJ27" s="195" t="s">
        <v>140</v>
      </c>
      <c r="DK27" s="191"/>
      <c r="DL27" s="191"/>
      <c r="DM27" s="192"/>
      <c r="DN27" s="188"/>
      <c r="DO27" s="196" t="s">
        <v>138</v>
      </c>
      <c r="DP27" s="189">
        <v>5211</v>
      </c>
      <c r="DQ27" s="256" t="s">
        <v>125</v>
      </c>
      <c r="DR27" s="257"/>
      <c r="DS27" s="257"/>
      <c r="DT27" s="189">
        <v>2112</v>
      </c>
      <c r="DU27" s="61">
        <f>'売買集計表'!BY39</f>
        <v>0</v>
      </c>
      <c r="DV27" s="61"/>
      <c r="DW27" s="195" t="s">
        <v>140</v>
      </c>
      <c r="DX27" s="191"/>
      <c r="DY27" s="191"/>
      <c r="DZ27" s="192"/>
      <c r="EA27" s="188"/>
      <c r="EB27" s="196" t="s">
        <v>138</v>
      </c>
      <c r="EC27" s="189">
        <v>5211</v>
      </c>
      <c r="ED27" s="256" t="s">
        <v>125</v>
      </c>
      <c r="EE27" s="257"/>
      <c r="EF27" s="257"/>
      <c r="EG27" s="189">
        <v>2112</v>
      </c>
      <c r="EH27" s="61">
        <f>'売買集計表'!CG39</f>
        <v>0</v>
      </c>
      <c r="EI27" s="61"/>
      <c r="EJ27" s="195" t="s">
        <v>140</v>
      </c>
      <c r="EK27" s="191"/>
      <c r="EL27" s="191"/>
      <c r="EM27" s="192"/>
      <c r="EN27" s="188"/>
      <c r="EO27" s="196" t="s">
        <v>138</v>
      </c>
      <c r="EP27" s="189">
        <v>5211</v>
      </c>
      <c r="EQ27" s="256" t="s">
        <v>125</v>
      </c>
      <c r="ER27" s="257"/>
      <c r="ES27" s="257"/>
      <c r="ET27" s="189">
        <v>2112</v>
      </c>
      <c r="EU27" s="61">
        <f>'売買集計表'!CO39</f>
        <v>0</v>
      </c>
      <c r="EV27" s="61"/>
      <c r="EW27" s="195" t="s">
        <v>140</v>
      </c>
      <c r="EX27" s="191"/>
      <c r="EY27" s="191"/>
      <c r="EZ27" s="192"/>
    </row>
    <row r="28" spans="1:156" ht="19.5" customHeight="1">
      <c r="A28" s="188"/>
      <c r="B28" s="173" t="s">
        <v>187</v>
      </c>
      <c r="C28" s="189">
        <v>2112</v>
      </c>
      <c r="D28" s="256" t="s">
        <v>139</v>
      </c>
      <c r="E28" s="257"/>
      <c r="F28" s="257"/>
      <c r="G28" s="189">
        <v>5211</v>
      </c>
      <c r="H28" s="61">
        <f>'売買集計表'!J39</f>
        <v>0</v>
      </c>
      <c r="I28" s="61"/>
      <c r="J28" s="195" t="s">
        <v>126</v>
      </c>
      <c r="K28" s="191"/>
      <c r="L28" s="191"/>
      <c r="M28" s="192"/>
      <c r="N28" s="188"/>
      <c r="O28" s="173" t="s">
        <v>188</v>
      </c>
      <c r="P28" s="189">
        <v>2112</v>
      </c>
      <c r="Q28" s="256" t="s">
        <v>139</v>
      </c>
      <c r="R28" s="257"/>
      <c r="S28" s="257"/>
      <c r="T28" s="189">
        <v>5211</v>
      </c>
      <c r="U28" s="61">
        <f>'売買集計表'!R39</f>
        <v>0</v>
      </c>
      <c r="V28" s="61"/>
      <c r="W28" s="195" t="s">
        <v>126</v>
      </c>
      <c r="X28" s="191"/>
      <c r="Y28" s="191"/>
      <c r="Z28" s="192"/>
      <c r="AA28" s="188"/>
      <c r="AB28" s="173" t="s">
        <v>188</v>
      </c>
      <c r="AC28" s="189">
        <v>2112</v>
      </c>
      <c r="AD28" s="256" t="s">
        <v>139</v>
      </c>
      <c r="AE28" s="257"/>
      <c r="AF28" s="257"/>
      <c r="AG28" s="189">
        <v>5211</v>
      </c>
      <c r="AH28" s="61">
        <f>'売買集計表'!Z39</f>
        <v>0</v>
      </c>
      <c r="AI28" s="61"/>
      <c r="AJ28" s="195" t="s">
        <v>126</v>
      </c>
      <c r="AK28" s="191"/>
      <c r="AL28" s="191"/>
      <c r="AM28" s="192"/>
      <c r="AN28" s="188"/>
      <c r="AO28" s="173" t="s">
        <v>188</v>
      </c>
      <c r="AP28" s="189">
        <v>2112</v>
      </c>
      <c r="AQ28" s="256" t="s">
        <v>139</v>
      </c>
      <c r="AR28" s="257"/>
      <c r="AS28" s="257"/>
      <c r="AT28" s="189">
        <v>5211</v>
      </c>
      <c r="AU28" s="61">
        <f>'売買集計表'!AH39</f>
        <v>0</v>
      </c>
      <c r="AV28" s="61"/>
      <c r="AW28" s="195" t="s">
        <v>126</v>
      </c>
      <c r="AX28" s="191"/>
      <c r="AY28" s="191"/>
      <c r="AZ28" s="192"/>
      <c r="BA28" s="188"/>
      <c r="BB28" s="173" t="s">
        <v>188</v>
      </c>
      <c r="BC28" s="189">
        <v>2112</v>
      </c>
      <c r="BD28" s="256" t="s">
        <v>139</v>
      </c>
      <c r="BE28" s="257"/>
      <c r="BF28" s="257"/>
      <c r="BG28" s="189">
        <v>5211</v>
      </c>
      <c r="BH28" s="61">
        <f>'売買集計表'!AP39</f>
        <v>0</v>
      </c>
      <c r="BI28" s="61"/>
      <c r="BJ28" s="195" t="s">
        <v>126</v>
      </c>
      <c r="BK28" s="191"/>
      <c r="BL28" s="191"/>
      <c r="BM28" s="192"/>
      <c r="BN28" s="188"/>
      <c r="BO28" s="173" t="s">
        <v>188</v>
      </c>
      <c r="BP28" s="189">
        <v>2112</v>
      </c>
      <c r="BQ28" s="256" t="s">
        <v>139</v>
      </c>
      <c r="BR28" s="257"/>
      <c r="BS28" s="257"/>
      <c r="BT28" s="189">
        <v>5211</v>
      </c>
      <c r="BU28" s="61">
        <f>'売買集計表'!AX39</f>
        <v>0</v>
      </c>
      <c r="BV28" s="61"/>
      <c r="BW28" s="195" t="s">
        <v>126</v>
      </c>
      <c r="BX28" s="191"/>
      <c r="BY28" s="191"/>
      <c r="BZ28" s="192"/>
      <c r="CA28" s="188"/>
      <c r="CB28" s="173" t="s">
        <v>188</v>
      </c>
      <c r="CC28" s="189">
        <v>2112</v>
      </c>
      <c r="CD28" s="256" t="s">
        <v>139</v>
      </c>
      <c r="CE28" s="257"/>
      <c r="CF28" s="257"/>
      <c r="CG28" s="189">
        <v>5211</v>
      </c>
      <c r="CH28" s="61">
        <f>'売買集計表'!BF39</f>
        <v>0</v>
      </c>
      <c r="CI28" s="61"/>
      <c r="CJ28" s="195" t="s">
        <v>126</v>
      </c>
      <c r="CK28" s="191"/>
      <c r="CL28" s="191"/>
      <c r="CM28" s="192"/>
      <c r="CN28" s="188"/>
      <c r="CO28" s="173" t="s">
        <v>188</v>
      </c>
      <c r="CP28" s="189">
        <v>2112</v>
      </c>
      <c r="CQ28" s="256" t="s">
        <v>139</v>
      </c>
      <c r="CR28" s="257"/>
      <c r="CS28" s="257"/>
      <c r="CT28" s="189">
        <v>5211</v>
      </c>
      <c r="CU28" s="61">
        <f>'売買集計表'!BN39</f>
        <v>0</v>
      </c>
      <c r="CV28" s="61"/>
      <c r="CW28" s="195" t="s">
        <v>126</v>
      </c>
      <c r="CX28" s="191"/>
      <c r="CY28" s="191"/>
      <c r="CZ28" s="192"/>
      <c r="DA28" s="188"/>
      <c r="DB28" s="173" t="s">
        <v>188</v>
      </c>
      <c r="DC28" s="189">
        <v>2112</v>
      </c>
      <c r="DD28" s="256" t="s">
        <v>139</v>
      </c>
      <c r="DE28" s="257"/>
      <c r="DF28" s="257"/>
      <c r="DG28" s="189">
        <v>5211</v>
      </c>
      <c r="DH28" s="61">
        <f>'売買集計表'!BV39</f>
        <v>0</v>
      </c>
      <c r="DI28" s="61"/>
      <c r="DJ28" s="195" t="s">
        <v>126</v>
      </c>
      <c r="DK28" s="191"/>
      <c r="DL28" s="191"/>
      <c r="DM28" s="192"/>
      <c r="DN28" s="188"/>
      <c r="DO28" s="173" t="s">
        <v>188</v>
      </c>
      <c r="DP28" s="189">
        <v>2112</v>
      </c>
      <c r="DQ28" s="256" t="s">
        <v>139</v>
      </c>
      <c r="DR28" s="257"/>
      <c r="DS28" s="257"/>
      <c r="DT28" s="189">
        <v>5211</v>
      </c>
      <c r="DU28" s="61">
        <f>'売買集計表'!CD39</f>
        <v>0</v>
      </c>
      <c r="DV28" s="61"/>
      <c r="DW28" s="195" t="s">
        <v>126</v>
      </c>
      <c r="DX28" s="191"/>
      <c r="DY28" s="191"/>
      <c r="DZ28" s="192"/>
      <c r="EA28" s="188"/>
      <c r="EB28" s="173" t="s">
        <v>188</v>
      </c>
      <c r="EC28" s="189">
        <v>2112</v>
      </c>
      <c r="ED28" s="256" t="s">
        <v>139</v>
      </c>
      <c r="EE28" s="257"/>
      <c r="EF28" s="257"/>
      <c r="EG28" s="189">
        <v>5211</v>
      </c>
      <c r="EH28" s="61">
        <f>'売買集計表'!CL39</f>
        <v>0</v>
      </c>
      <c r="EI28" s="61"/>
      <c r="EJ28" s="195" t="s">
        <v>126</v>
      </c>
      <c r="EK28" s="191"/>
      <c r="EL28" s="191"/>
      <c r="EM28" s="192"/>
      <c r="EN28" s="188"/>
      <c r="EO28" s="173" t="s">
        <v>188</v>
      </c>
      <c r="EP28" s="189">
        <v>2112</v>
      </c>
      <c r="EQ28" s="256" t="s">
        <v>139</v>
      </c>
      <c r="ER28" s="257"/>
      <c r="ES28" s="257"/>
      <c r="ET28" s="189">
        <v>5211</v>
      </c>
      <c r="EU28" s="61">
        <f>'売買集計表'!CT39</f>
        <v>0</v>
      </c>
      <c r="EV28" s="61"/>
      <c r="EW28" s="195" t="s">
        <v>126</v>
      </c>
      <c r="EX28" s="191"/>
      <c r="EY28" s="191"/>
      <c r="EZ28" s="192"/>
    </row>
    <row r="29" spans="1:156" ht="19.5" customHeight="1">
      <c r="A29" s="188"/>
      <c r="B29" s="173"/>
      <c r="C29" s="189"/>
      <c r="D29" s="256"/>
      <c r="E29" s="257"/>
      <c r="F29" s="257"/>
      <c r="G29" s="189"/>
      <c r="H29" s="61"/>
      <c r="I29" s="61"/>
      <c r="J29" s="190"/>
      <c r="K29" s="191"/>
      <c r="L29" s="191"/>
      <c r="M29" s="192"/>
      <c r="N29" s="188"/>
      <c r="O29" s="173"/>
      <c r="P29" s="189"/>
      <c r="Q29" s="256"/>
      <c r="R29" s="257"/>
      <c r="S29" s="257"/>
      <c r="T29" s="189"/>
      <c r="U29" s="61"/>
      <c r="V29" s="61"/>
      <c r="W29" s="190"/>
      <c r="X29" s="191"/>
      <c r="Y29" s="191"/>
      <c r="Z29" s="192"/>
      <c r="AA29" s="188"/>
      <c r="AB29" s="173"/>
      <c r="AC29" s="189"/>
      <c r="AD29" s="256"/>
      <c r="AE29" s="257"/>
      <c r="AF29" s="257"/>
      <c r="AG29" s="189"/>
      <c r="AH29" s="61"/>
      <c r="AI29" s="61"/>
      <c r="AJ29" s="190"/>
      <c r="AK29" s="191"/>
      <c r="AL29" s="191"/>
      <c r="AM29" s="192"/>
      <c r="AN29" s="188"/>
      <c r="AO29" s="173"/>
      <c r="AP29" s="189"/>
      <c r="AQ29" s="256"/>
      <c r="AR29" s="257"/>
      <c r="AS29" s="257"/>
      <c r="AT29" s="189"/>
      <c r="AU29" s="61"/>
      <c r="AV29" s="61"/>
      <c r="AW29" s="190"/>
      <c r="AX29" s="191"/>
      <c r="AY29" s="191"/>
      <c r="AZ29" s="192"/>
      <c r="BA29" s="188"/>
      <c r="BB29" s="173"/>
      <c r="BC29" s="189"/>
      <c r="BD29" s="256"/>
      <c r="BE29" s="257"/>
      <c r="BF29" s="257"/>
      <c r="BG29" s="189"/>
      <c r="BH29" s="61"/>
      <c r="BI29" s="61"/>
      <c r="BJ29" s="190"/>
      <c r="BK29" s="191"/>
      <c r="BL29" s="191"/>
      <c r="BM29" s="192"/>
      <c r="BN29" s="188"/>
      <c r="BO29" s="173"/>
      <c r="BP29" s="189"/>
      <c r="BQ29" s="256"/>
      <c r="BR29" s="257"/>
      <c r="BS29" s="257"/>
      <c r="BT29" s="189"/>
      <c r="BU29" s="61"/>
      <c r="BV29" s="61"/>
      <c r="BW29" s="190"/>
      <c r="BX29" s="191"/>
      <c r="BY29" s="191"/>
      <c r="BZ29" s="192"/>
      <c r="CA29" s="188"/>
      <c r="CB29" s="173"/>
      <c r="CC29" s="189"/>
      <c r="CD29" s="256"/>
      <c r="CE29" s="257"/>
      <c r="CF29" s="257"/>
      <c r="CG29" s="189"/>
      <c r="CH29" s="61"/>
      <c r="CI29" s="61"/>
      <c r="CJ29" s="190"/>
      <c r="CK29" s="191"/>
      <c r="CL29" s="191"/>
      <c r="CM29" s="192"/>
      <c r="CN29" s="188"/>
      <c r="CO29" s="173"/>
      <c r="CP29" s="189"/>
      <c r="CQ29" s="256"/>
      <c r="CR29" s="257"/>
      <c r="CS29" s="257"/>
      <c r="CT29" s="189"/>
      <c r="CU29" s="61"/>
      <c r="CV29" s="61"/>
      <c r="CW29" s="190"/>
      <c r="CX29" s="191"/>
      <c r="CY29" s="191"/>
      <c r="CZ29" s="192"/>
      <c r="DA29" s="188"/>
      <c r="DB29" s="173"/>
      <c r="DC29" s="189"/>
      <c r="DD29" s="256"/>
      <c r="DE29" s="257"/>
      <c r="DF29" s="257"/>
      <c r="DG29" s="189"/>
      <c r="DH29" s="61"/>
      <c r="DI29" s="61"/>
      <c r="DJ29" s="190"/>
      <c r="DK29" s="191"/>
      <c r="DL29" s="191"/>
      <c r="DM29" s="192"/>
      <c r="DN29" s="188"/>
      <c r="DO29" s="173"/>
      <c r="DP29" s="189"/>
      <c r="DQ29" s="256"/>
      <c r="DR29" s="257"/>
      <c r="DS29" s="257"/>
      <c r="DT29" s="189"/>
      <c r="DU29" s="61"/>
      <c r="DV29" s="61"/>
      <c r="DW29" s="190"/>
      <c r="DX29" s="191"/>
      <c r="DY29" s="191"/>
      <c r="DZ29" s="192"/>
      <c r="EA29" s="188"/>
      <c r="EB29" s="173"/>
      <c r="EC29" s="189"/>
      <c r="ED29" s="256"/>
      <c r="EE29" s="257"/>
      <c r="EF29" s="257"/>
      <c r="EG29" s="189"/>
      <c r="EH29" s="61"/>
      <c r="EI29" s="61"/>
      <c r="EJ29" s="190"/>
      <c r="EK29" s="191"/>
      <c r="EL29" s="191"/>
      <c r="EM29" s="192"/>
      <c r="EN29" s="188"/>
      <c r="EO29" s="173"/>
      <c r="EP29" s="189"/>
      <c r="EQ29" s="256"/>
      <c r="ER29" s="257"/>
      <c r="ES29" s="257"/>
      <c r="ET29" s="189"/>
      <c r="EU29" s="61"/>
      <c r="EV29" s="61"/>
      <c r="EW29" s="190"/>
      <c r="EX29" s="191"/>
      <c r="EY29" s="191"/>
      <c r="EZ29" s="192"/>
    </row>
    <row r="30" spans="1:156" ht="19.5" customHeight="1">
      <c r="A30" s="188"/>
      <c r="B30" s="193" t="s">
        <v>141</v>
      </c>
      <c r="C30" s="194" t="s">
        <v>189</v>
      </c>
      <c r="D30" s="256" t="s">
        <v>190</v>
      </c>
      <c r="E30" s="257"/>
      <c r="F30" s="257"/>
      <c r="G30" s="189">
        <v>1122</v>
      </c>
      <c r="H30" s="61"/>
      <c r="I30" s="61"/>
      <c r="J30" s="195" t="s">
        <v>143</v>
      </c>
      <c r="K30" s="191"/>
      <c r="L30" s="191"/>
      <c r="M30" s="192"/>
      <c r="N30" s="188"/>
      <c r="O30" s="193" t="s">
        <v>141</v>
      </c>
      <c r="P30" s="194" t="s">
        <v>189</v>
      </c>
      <c r="Q30" s="256" t="s">
        <v>190</v>
      </c>
      <c r="R30" s="257"/>
      <c r="S30" s="257"/>
      <c r="T30" s="189">
        <v>1122</v>
      </c>
      <c r="U30" s="61"/>
      <c r="V30" s="61"/>
      <c r="W30" s="195" t="s">
        <v>143</v>
      </c>
      <c r="X30" s="191"/>
      <c r="Y30" s="191"/>
      <c r="Z30" s="192"/>
      <c r="AA30" s="188"/>
      <c r="AB30" s="193" t="s">
        <v>141</v>
      </c>
      <c r="AC30" s="194" t="s">
        <v>189</v>
      </c>
      <c r="AD30" s="256" t="s">
        <v>190</v>
      </c>
      <c r="AE30" s="257"/>
      <c r="AF30" s="257"/>
      <c r="AG30" s="189">
        <v>1122</v>
      </c>
      <c r="AH30" s="61"/>
      <c r="AI30" s="61"/>
      <c r="AJ30" s="195" t="s">
        <v>143</v>
      </c>
      <c r="AK30" s="191"/>
      <c r="AL30" s="191"/>
      <c r="AM30" s="192"/>
      <c r="AN30" s="188"/>
      <c r="AO30" s="193" t="s">
        <v>141</v>
      </c>
      <c r="AP30" s="194" t="s">
        <v>189</v>
      </c>
      <c r="AQ30" s="256" t="s">
        <v>190</v>
      </c>
      <c r="AR30" s="257"/>
      <c r="AS30" s="257"/>
      <c r="AT30" s="189">
        <v>1122</v>
      </c>
      <c r="AU30" s="61"/>
      <c r="AV30" s="61"/>
      <c r="AW30" s="195" t="s">
        <v>143</v>
      </c>
      <c r="AX30" s="191"/>
      <c r="AY30" s="191"/>
      <c r="AZ30" s="192"/>
      <c r="BA30" s="188"/>
      <c r="BB30" s="193" t="s">
        <v>141</v>
      </c>
      <c r="BC30" s="194" t="s">
        <v>189</v>
      </c>
      <c r="BD30" s="256" t="s">
        <v>190</v>
      </c>
      <c r="BE30" s="257"/>
      <c r="BF30" s="257"/>
      <c r="BG30" s="189">
        <v>1122</v>
      </c>
      <c r="BH30" s="61"/>
      <c r="BI30" s="61"/>
      <c r="BJ30" s="195" t="s">
        <v>143</v>
      </c>
      <c r="BK30" s="191"/>
      <c r="BL30" s="191"/>
      <c r="BM30" s="192"/>
      <c r="BN30" s="188"/>
      <c r="BO30" s="193" t="s">
        <v>141</v>
      </c>
      <c r="BP30" s="194" t="s">
        <v>189</v>
      </c>
      <c r="BQ30" s="256" t="s">
        <v>190</v>
      </c>
      <c r="BR30" s="257"/>
      <c r="BS30" s="257"/>
      <c r="BT30" s="189">
        <v>1122</v>
      </c>
      <c r="BU30" s="61"/>
      <c r="BV30" s="61"/>
      <c r="BW30" s="195" t="s">
        <v>143</v>
      </c>
      <c r="BX30" s="191"/>
      <c r="BY30" s="191"/>
      <c r="BZ30" s="192"/>
      <c r="CA30" s="188"/>
      <c r="CB30" s="193" t="s">
        <v>141</v>
      </c>
      <c r="CC30" s="194" t="s">
        <v>189</v>
      </c>
      <c r="CD30" s="256" t="s">
        <v>190</v>
      </c>
      <c r="CE30" s="257"/>
      <c r="CF30" s="257"/>
      <c r="CG30" s="189">
        <v>1122</v>
      </c>
      <c r="CH30" s="61"/>
      <c r="CI30" s="61"/>
      <c r="CJ30" s="195" t="s">
        <v>143</v>
      </c>
      <c r="CK30" s="191"/>
      <c r="CL30" s="191"/>
      <c r="CM30" s="192"/>
      <c r="CN30" s="188"/>
      <c r="CO30" s="193" t="s">
        <v>141</v>
      </c>
      <c r="CP30" s="194" t="s">
        <v>189</v>
      </c>
      <c r="CQ30" s="256" t="s">
        <v>190</v>
      </c>
      <c r="CR30" s="257"/>
      <c r="CS30" s="257"/>
      <c r="CT30" s="189">
        <v>1122</v>
      </c>
      <c r="CU30" s="61"/>
      <c r="CV30" s="61"/>
      <c r="CW30" s="195" t="s">
        <v>143</v>
      </c>
      <c r="CX30" s="191"/>
      <c r="CY30" s="191"/>
      <c r="CZ30" s="192"/>
      <c r="DA30" s="188"/>
      <c r="DB30" s="193" t="s">
        <v>141</v>
      </c>
      <c r="DC30" s="194" t="s">
        <v>189</v>
      </c>
      <c r="DD30" s="256" t="s">
        <v>190</v>
      </c>
      <c r="DE30" s="257"/>
      <c r="DF30" s="257"/>
      <c r="DG30" s="189">
        <v>1122</v>
      </c>
      <c r="DH30" s="61"/>
      <c r="DI30" s="61"/>
      <c r="DJ30" s="195" t="s">
        <v>143</v>
      </c>
      <c r="DK30" s="191"/>
      <c r="DL30" s="191"/>
      <c r="DM30" s="192"/>
      <c r="DN30" s="188"/>
      <c r="DO30" s="193" t="s">
        <v>141</v>
      </c>
      <c r="DP30" s="194" t="s">
        <v>189</v>
      </c>
      <c r="DQ30" s="256" t="s">
        <v>190</v>
      </c>
      <c r="DR30" s="257"/>
      <c r="DS30" s="257"/>
      <c r="DT30" s="189">
        <v>1122</v>
      </c>
      <c r="DU30" s="61"/>
      <c r="DV30" s="61"/>
      <c r="DW30" s="195" t="s">
        <v>143</v>
      </c>
      <c r="DX30" s="191"/>
      <c r="DY30" s="191"/>
      <c r="DZ30" s="192"/>
      <c r="EA30" s="188"/>
      <c r="EB30" s="193" t="s">
        <v>141</v>
      </c>
      <c r="EC30" s="194" t="s">
        <v>189</v>
      </c>
      <c r="ED30" s="256" t="s">
        <v>190</v>
      </c>
      <c r="EE30" s="257"/>
      <c r="EF30" s="257"/>
      <c r="EG30" s="189">
        <v>1122</v>
      </c>
      <c r="EH30" s="61"/>
      <c r="EI30" s="61"/>
      <c r="EJ30" s="195" t="s">
        <v>143</v>
      </c>
      <c r="EK30" s="191"/>
      <c r="EL30" s="191"/>
      <c r="EM30" s="192"/>
      <c r="EN30" s="188"/>
      <c r="EO30" s="193" t="s">
        <v>141</v>
      </c>
      <c r="EP30" s="194" t="s">
        <v>189</v>
      </c>
      <c r="EQ30" s="256" t="s">
        <v>190</v>
      </c>
      <c r="ER30" s="257"/>
      <c r="ES30" s="257"/>
      <c r="ET30" s="189">
        <v>1122</v>
      </c>
      <c r="EU30" s="61"/>
      <c r="EV30" s="61"/>
      <c r="EW30" s="195" t="s">
        <v>143</v>
      </c>
      <c r="EX30" s="191"/>
      <c r="EY30" s="191"/>
      <c r="EZ30" s="192"/>
    </row>
    <row r="31" spans="1:156" ht="19.5" customHeight="1">
      <c r="A31" s="188"/>
      <c r="B31" s="193" t="s">
        <v>191</v>
      </c>
      <c r="C31" s="194" t="s">
        <v>192</v>
      </c>
      <c r="D31" s="256" t="s">
        <v>193</v>
      </c>
      <c r="E31" s="257"/>
      <c r="F31" s="257"/>
      <c r="G31" s="189">
        <v>1122</v>
      </c>
      <c r="H31" s="61"/>
      <c r="I31" s="61"/>
      <c r="J31" s="195" t="s">
        <v>144</v>
      </c>
      <c r="K31" s="191"/>
      <c r="L31" s="191"/>
      <c r="M31" s="192"/>
      <c r="N31" s="188"/>
      <c r="O31" s="193" t="s">
        <v>194</v>
      </c>
      <c r="P31" s="194" t="s">
        <v>195</v>
      </c>
      <c r="Q31" s="256" t="s">
        <v>196</v>
      </c>
      <c r="R31" s="257"/>
      <c r="S31" s="257"/>
      <c r="T31" s="189">
        <v>1122</v>
      </c>
      <c r="U31" s="61"/>
      <c r="V31" s="61"/>
      <c r="W31" s="195" t="s">
        <v>144</v>
      </c>
      <c r="X31" s="191"/>
      <c r="Y31" s="191"/>
      <c r="Z31" s="192"/>
      <c r="AA31" s="188"/>
      <c r="AB31" s="193" t="s">
        <v>194</v>
      </c>
      <c r="AC31" s="194" t="s">
        <v>195</v>
      </c>
      <c r="AD31" s="256" t="s">
        <v>196</v>
      </c>
      <c r="AE31" s="257"/>
      <c r="AF31" s="257"/>
      <c r="AG31" s="189">
        <v>1122</v>
      </c>
      <c r="AH31" s="61"/>
      <c r="AI31" s="61"/>
      <c r="AJ31" s="195" t="s">
        <v>144</v>
      </c>
      <c r="AK31" s="191"/>
      <c r="AL31" s="191"/>
      <c r="AM31" s="192"/>
      <c r="AN31" s="188"/>
      <c r="AO31" s="193" t="s">
        <v>194</v>
      </c>
      <c r="AP31" s="194" t="s">
        <v>195</v>
      </c>
      <c r="AQ31" s="256" t="s">
        <v>196</v>
      </c>
      <c r="AR31" s="257"/>
      <c r="AS31" s="257"/>
      <c r="AT31" s="189">
        <v>1122</v>
      </c>
      <c r="AU31" s="61"/>
      <c r="AV31" s="61"/>
      <c r="AW31" s="195" t="s">
        <v>144</v>
      </c>
      <c r="AX31" s="191"/>
      <c r="AY31" s="191"/>
      <c r="AZ31" s="192"/>
      <c r="BA31" s="188"/>
      <c r="BB31" s="193" t="s">
        <v>194</v>
      </c>
      <c r="BC31" s="194" t="s">
        <v>195</v>
      </c>
      <c r="BD31" s="256" t="s">
        <v>196</v>
      </c>
      <c r="BE31" s="257"/>
      <c r="BF31" s="257"/>
      <c r="BG31" s="189">
        <v>1122</v>
      </c>
      <c r="BH31" s="61"/>
      <c r="BI31" s="61"/>
      <c r="BJ31" s="195" t="s">
        <v>144</v>
      </c>
      <c r="BK31" s="191"/>
      <c r="BL31" s="191"/>
      <c r="BM31" s="192"/>
      <c r="BN31" s="188"/>
      <c r="BO31" s="193" t="s">
        <v>194</v>
      </c>
      <c r="BP31" s="194" t="s">
        <v>195</v>
      </c>
      <c r="BQ31" s="256" t="s">
        <v>196</v>
      </c>
      <c r="BR31" s="257"/>
      <c r="BS31" s="257"/>
      <c r="BT31" s="189">
        <v>1122</v>
      </c>
      <c r="BU31" s="61"/>
      <c r="BV31" s="61"/>
      <c r="BW31" s="195" t="s">
        <v>144</v>
      </c>
      <c r="BX31" s="191"/>
      <c r="BY31" s="191"/>
      <c r="BZ31" s="192"/>
      <c r="CA31" s="188"/>
      <c r="CB31" s="193" t="s">
        <v>194</v>
      </c>
      <c r="CC31" s="194" t="s">
        <v>195</v>
      </c>
      <c r="CD31" s="256" t="s">
        <v>196</v>
      </c>
      <c r="CE31" s="257"/>
      <c r="CF31" s="257"/>
      <c r="CG31" s="189">
        <v>1122</v>
      </c>
      <c r="CH31" s="61"/>
      <c r="CI31" s="61"/>
      <c r="CJ31" s="195" t="s">
        <v>144</v>
      </c>
      <c r="CK31" s="191"/>
      <c r="CL31" s="191"/>
      <c r="CM31" s="192"/>
      <c r="CN31" s="188"/>
      <c r="CO31" s="193" t="s">
        <v>194</v>
      </c>
      <c r="CP31" s="194" t="s">
        <v>195</v>
      </c>
      <c r="CQ31" s="256" t="s">
        <v>196</v>
      </c>
      <c r="CR31" s="257"/>
      <c r="CS31" s="257"/>
      <c r="CT31" s="189">
        <v>1122</v>
      </c>
      <c r="CU31" s="61"/>
      <c r="CV31" s="61"/>
      <c r="CW31" s="195" t="s">
        <v>144</v>
      </c>
      <c r="CX31" s="191"/>
      <c r="CY31" s="191"/>
      <c r="CZ31" s="192"/>
      <c r="DA31" s="188"/>
      <c r="DB31" s="193" t="s">
        <v>194</v>
      </c>
      <c r="DC31" s="194" t="s">
        <v>195</v>
      </c>
      <c r="DD31" s="256" t="s">
        <v>196</v>
      </c>
      <c r="DE31" s="257"/>
      <c r="DF31" s="257"/>
      <c r="DG31" s="189">
        <v>1122</v>
      </c>
      <c r="DH31" s="61"/>
      <c r="DI31" s="61"/>
      <c r="DJ31" s="195" t="s">
        <v>144</v>
      </c>
      <c r="DK31" s="191"/>
      <c r="DL31" s="191"/>
      <c r="DM31" s="192"/>
      <c r="DN31" s="188"/>
      <c r="DO31" s="193" t="s">
        <v>194</v>
      </c>
      <c r="DP31" s="194" t="s">
        <v>195</v>
      </c>
      <c r="DQ31" s="256" t="s">
        <v>196</v>
      </c>
      <c r="DR31" s="257"/>
      <c r="DS31" s="257"/>
      <c r="DT31" s="189">
        <v>1122</v>
      </c>
      <c r="DU31" s="61"/>
      <c r="DV31" s="61"/>
      <c r="DW31" s="195" t="s">
        <v>144</v>
      </c>
      <c r="DX31" s="191"/>
      <c r="DY31" s="191"/>
      <c r="DZ31" s="192"/>
      <c r="EA31" s="188"/>
      <c r="EB31" s="193" t="s">
        <v>194</v>
      </c>
      <c r="EC31" s="194" t="s">
        <v>195</v>
      </c>
      <c r="ED31" s="256" t="s">
        <v>196</v>
      </c>
      <c r="EE31" s="257"/>
      <c r="EF31" s="257"/>
      <c r="EG31" s="189">
        <v>1122</v>
      </c>
      <c r="EH31" s="61"/>
      <c r="EI31" s="61"/>
      <c r="EJ31" s="195" t="s">
        <v>144</v>
      </c>
      <c r="EK31" s="191"/>
      <c r="EL31" s="191"/>
      <c r="EM31" s="192"/>
      <c r="EN31" s="188"/>
      <c r="EO31" s="193" t="s">
        <v>194</v>
      </c>
      <c r="EP31" s="194" t="s">
        <v>195</v>
      </c>
      <c r="EQ31" s="256" t="s">
        <v>196</v>
      </c>
      <c r="ER31" s="257"/>
      <c r="ES31" s="257"/>
      <c r="ET31" s="189">
        <v>1122</v>
      </c>
      <c r="EU31" s="61"/>
      <c r="EV31" s="61"/>
      <c r="EW31" s="195" t="s">
        <v>144</v>
      </c>
      <c r="EX31" s="191"/>
      <c r="EY31" s="191"/>
      <c r="EZ31" s="192"/>
    </row>
    <row r="32" spans="1:156" ht="19.5" customHeight="1">
      <c r="A32" s="188"/>
      <c r="B32" s="193" t="s">
        <v>194</v>
      </c>
      <c r="C32" s="194" t="s">
        <v>195</v>
      </c>
      <c r="D32" s="256" t="s">
        <v>142</v>
      </c>
      <c r="E32" s="257"/>
      <c r="F32" s="257"/>
      <c r="G32" s="194" t="s">
        <v>197</v>
      </c>
      <c r="H32" s="61"/>
      <c r="I32" s="61"/>
      <c r="J32" s="195" t="s">
        <v>145</v>
      </c>
      <c r="K32" s="191"/>
      <c r="L32" s="191"/>
      <c r="M32" s="192"/>
      <c r="N32" s="188"/>
      <c r="O32" s="193" t="s">
        <v>191</v>
      </c>
      <c r="P32" s="194" t="s">
        <v>192</v>
      </c>
      <c r="Q32" s="256" t="s">
        <v>142</v>
      </c>
      <c r="R32" s="257"/>
      <c r="S32" s="257"/>
      <c r="T32" s="194" t="s">
        <v>197</v>
      </c>
      <c r="U32" s="61"/>
      <c r="V32" s="61"/>
      <c r="W32" s="195" t="s">
        <v>145</v>
      </c>
      <c r="X32" s="191"/>
      <c r="Y32" s="191"/>
      <c r="Z32" s="192"/>
      <c r="AA32" s="188"/>
      <c r="AB32" s="193" t="s">
        <v>191</v>
      </c>
      <c r="AC32" s="194" t="s">
        <v>192</v>
      </c>
      <c r="AD32" s="256" t="s">
        <v>142</v>
      </c>
      <c r="AE32" s="257"/>
      <c r="AF32" s="257"/>
      <c r="AG32" s="194" t="s">
        <v>197</v>
      </c>
      <c r="AH32" s="61"/>
      <c r="AI32" s="61"/>
      <c r="AJ32" s="195" t="s">
        <v>145</v>
      </c>
      <c r="AK32" s="191"/>
      <c r="AL32" s="191"/>
      <c r="AM32" s="192"/>
      <c r="AN32" s="188"/>
      <c r="AO32" s="193" t="s">
        <v>191</v>
      </c>
      <c r="AP32" s="194" t="s">
        <v>192</v>
      </c>
      <c r="AQ32" s="256" t="s">
        <v>142</v>
      </c>
      <c r="AR32" s="257"/>
      <c r="AS32" s="257"/>
      <c r="AT32" s="194" t="s">
        <v>197</v>
      </c>
      <c r="AU32" s="61"/>
      <c r="AV32" s="61"/>
      <c r="AW32" s="195" t="s">
        <v>145</v>
      </c>
      <c r="AX32" s="191"/>
      <c r="AY32" s="191"/>
      <c r="AZ32" s="192"/>
      <c r="BA32" s="188"/>
      <c r="BB32" s="193" t="s">
        <v>191</v>
      </c>
      <c r="BC32" s="194" t="s">
        <v>192</v>
      </c>
      <c r="BD32" s="256" t="s">
        <v>142</v>
      </c>
      <c r="BE32" s="257"/>
      <c r="BF32" s="257"/>
      <c r="BG32" s="194" t="s">
        <v>197</v>
      </c>
      <c r="BH32" s="61"/>
      <c r="BI32" s="61"/>
      <c r="BJ32" s="195" t="s">
        <v>145</v>
      </c>
      <c r="BK32" s="191"/>
      <c r="BL32" s="191"/>
      <c r="BM32" s="192"/>
      <c r="BN32" s="188"/>
      <c r="BO32" s="193" t="s">
        <v>191</v>
      </c>
      <c r="BP32" s="194" t="s">
        <v>192</v>
      </c>
      <c r="BQ32" s="256" t="s">
        <v>142</v>
      </c>
      <c r="BR32" s="257"/>
      <c r="BS32" s="257"/>
      <c r="BT32" s="194" t="s">
        <v>197</v>
      </c>
      <c r="BU32" s="61"/>
      <c r="BV32" s="61"/>
      <c r="BW32" s="195" t="s">
        <v>145</v>
      </c>
      <c r="BX32" s="191"/>
      <c r="BY32" s="191"/>
      <c r="BZ32" s="192"/>
      <c r="CA32" s="188"/>
      <c r="CB32" s="193" t="s">
        <v>191</v>
      </c>
      <c r="CC32" s="194" t="s">
        <v>192</v>
      </c>
      <c r="CD32" s="256" t="s">
        <v>142</v>
      </c>
      <c r="CE32" s="257"/>
      <c r="CF32" s="257"/>
      <c r="CG32" s="194" t="s">
        <v>197</v>
      </c>
      <c r="CH32" s="61"/>
      <c r="CI32" s="61"/>
      <c r="CJ32" s="195" t="s">
        <v>145</v>
      </c>
      <c r="CK32" s="191"/>
      <c r="CL32" s="191"/>
      <c r="CM32" s="192"/>
      <c r="CN32" s="188"/>
      <c r="CO32" s="193" t="s">
        <v>191</v>
      </c>
      <c r="CP32" s="194" t="s">
        <v>192</v>
      </c>
      <c r="CQ32" s="256" t="s">
        <v>142</v>
      </c>
      <c r="CR32" s="257"/>
      <c r="CS32" s="257"/>
      <c r="CT32" s="194" t="s">
        <v>197</v>
      </c>
      <c r="CU32" s="61"/>
      <c r="CV32" s="61"/>
      <c r="CW32" s="195" t="s">
        <v>145</v>
      </c>
      <c r="CX32" s="191"/>
      <c r="CY32" s="191"/>
      <c r="CZ32" s="192"/>
      <c r="DA32" s="188"/>
      <c r="DB32" s="193" t="s">
        <v>191</v>
      </c>
      <c r="DC32" s="194" t="s">
        <v>192</v>
      </c>
      <c r="DD32" s="256" t="s">
        <v>142</v>
      </c>
      <c r="DE32" s="257"/>
      <c r="DF32" s="257"/>
      <c r="DG32" s="194" t="s">
        <v>197</v>
      </c>
      <c r="DH32" s="61"/>
      <c r="DI32" s="61"/>
      <c r="DJ32" s="195" t="s">
        <v>145</v>
      </c>
      <c r="DK32" s="191"/>
      <c r="DL32" s="191"/>
      <c r="DM32" s="192"/>
      <c r="DN32" s="188"/>
      <c r="DO32" s="193" t="s">
        <v>191</v>
      </c>
      <c r="DP32" s="194" t="s">
        <v>192</v>
      </c>
      <c r="DQ32" s="256" t="s">
        <v>142</v>
      </c>
      <c r="DR32" s="257"/>
      <c r="DS32" s="257"/>
      <c r="DT32" s="194" t="s">
        <v>197</v>
      </c>
      <c r="DU32" s="61"/>
      <c r="DV32" s="61"/>
      <c r="DW32" s="195" t="s">
        <v>145</v>
      </c>
      <c r="DX32" s="191"/>
      <c r="DY32" s="191"/>
      <c r="DZ32" s="192"/>
      <c r="EA32" s="188"/>
      <c r="EB32" s="193" t="s">
        <v>191</v>
      </c>
      <c r="EC32" s="194" t="s">
        <v>192</v>
      </c>
      <c r="ED32" s="256" t="s">
        <v>142</v>
      </c>
      <c r="EE32" s="257"/>
      <c r="EF32" s="257"/>
      <c r="EG32" s="194" t="s">
        <v>197</v>
      </c>
      <c r="EH32" s="61"/>
      <c r="EI32" s="61"/>
      <c r="EJ32" s="195" t="s">
        <v>145</v>
      </c>
      <c r="EK32" s="191"/>
      <c r="EL32" s="191"/>
      <c r="EM32" s="192"/>
      <c r="EN32" s="188"/>
      <c r="EO32" s="193" t="s">
        <v>191</v>
      </c>
      <c r="EP32" s="194" t="s">
        <v>192</v>
      </c>
      <c r="EQ32" s="256" t="s">
        <v>142</v>
      </c>
      <c r="ER32" s="257"/>
      <c r="ES32" s="257"/>
      <c r="ET32" s="194" t="s">
        <v>197</v>
      </c>
      <c r="EU32" s="61"/>
      <c r="EV32" s="61"/>
      <c r="EW32" s="195" t="s">
        <v>145</v>
      </c>
      <c r="EX32" s="191"/>
      <c r="EY32" s="191"/>
      <c r="EZ32" s="192"/>
    </row>
    <row r="33" spans="1:156" ht="19.5" customHeight="1">
      <c r="A33" s="188"/>
      <c r="B33" s="193"/>
      <c r="C33" s="189"/>
      <c r="D33" s="256"/>
      <c r="E33" s="257"/>
      <c r="F33" s="257"/>
      <c r="G33" s="189"/>
      <c r="H33" s="61"/>
      <c r="I33" s="61"/>
      <c r="J33" s="197"/>
      <c r="K33" s="198"/>
      <c r="L33" s="191"/>
      <c r="M33" s="192"/>
      <c r="N33" s="188"/>
      <c r="O33" s="193"/>
      <c r="P33" s="189"/>
      <c r="Q33" s="256"/>
      <c r="R33" s="257"/>
      <c r="S33" s="257"/>
      <c r="T33" s="189"/>
      <c r="U33" s="61"/>
      <c r="V33" s="61"/>
      <c r="W33" s="197"/>
      <c r="X33" s="198"/>
      <c r="Y33" s="191"/>
      <c r="Z33" s="192"/>
      <c r="AA33" s="188"/>
      <c r="AB33" s="193"/>
      <c r="AC33" s="189"/>
      <c r="AD33" s="256"/>
      <c r="AE33" s="257"/>
      <c r="AF33" s="257"/>
      <c r="AG33" s="189"/>
      <c r="AH33" s="61"/>
      <c r="AI33" s="61"/>
      <c r="AJ33" s="197"/>
      <c r="AK33" s="198"/>
      <c r="AL33" s="191"/>
      <c r="AM33" s="192"/>
      <c r="AN33" s="188"/>
      <c r="AO33" s="193"/>
      <c r="AP33" s="189"/>
      <c r="AQ33" s="256"/>
      <c r="AR33" s="257"/>
      <c r="AS33" s="257"/>
      <c r="AT33" s="189"/>
      <c r="AU33" s="61"/>
      <c r="AV33" s="61"/>
      <c r="AW33" s="197"/>
      <c r="AX33" s="198"/>
      <c r="AY33" s="191"/>
      <c r="AZ33" s="192"/>
      <c r="BA33" s="188"/>
      <c r="BB33" s="193"/>
      <c r="BC33" s="189"/>
      <c r="BD33" s="256"/>
      <c r="BE33" s="257"/>
      <c r="BF33" s="257"/>
      <c r="BG33" s="189"/>
      <c r="BH33" s="61"/>
      <c r="BI33" s="61"/>
      <c r="BJ33" s="197"/>
      <c r="BK33" s="198"/>
      <c r="BL33" s="191"/>
      <c r="BM33" s="192"/>
      <c r="BN33" s="188"/>
      <c r="BO33" s="193"/>
      <c r="BP33" s="189"/>
      <c r="BQ33" s="256"/>
      <c r="BR33" s="257"/>
      <c r="BS33" s="257"/>
      <c r="BT33" s="189"/>
      <c r="BU33" s="61"/>
      <c r="BV33" s="61"/>
      <c r="BW33" s="197"/>
      <c r="BX33" s="198"/>
      <c r="BY33" s="191"/>
      <c r="BZ33" s="192"/>
      <c r="CA33" s="188"/>
      <c r="CB33" s="193"/>
      <c r="CC33" s="189"/>
      <c r="CD33" s="256"/>
      <c r="CE33" s="257"/>
      <c r="CF33" s="257"/>
      <c r="CG33" s="189"/>
      <c r="CH33" s="61"/>
      <c r="CI33" s="61"/>
      <c r="CJ33" s="197"/>
      <c r="CK33" s="198"/>
      <c r="CL33" s="191"/>
      <c r="CM33" s="192"/>
      <c r="CN33" s="188"/>
      <c r="CO33" s="193"/>
      <c r="CP33" s="189"/>
      <c r="CQ33" s="256"/>
      <c r="CR33" s="257"/>
      <c r="CS33" s="257"/>
      <c r="CT33" s="189"/>
      <c r="CU33" s="61"/>
      <c r="CV33" s="61"/>
      <c r="CW33" s="197"/>
      <c r="CX33" s="198"/>
      <c r="CY33" s="191"/>
      <c r="CZ33" s="192"/>
      <c r="DA33" s="188"/>
      <c r="DB33" s="193"/>
      <c r="DC33" s="189"/>
      <c r="DD33" s="256"/>
      <c r="DE33" s="257"/>
      <c r="DF33" s="257"/>
      <c r="DG33" s="189"/>
      <c r="DH33" s="61"/>
      <c r="DI33" s="61"/>
      <c r="DJ33" s="197"/>
      <c r="DK33" s="198"/>
      <c r="DL33" s="191"/>
      <c r="DM33" s="192"/>
      <c r="DN33" s="188"/>
      <c r="DO33" s="193"/>
      <c r="DP33" s="189"/>
      <c r="DQ33" s="256"/>
      <c r="DR33" s="257"/>
      <c r="DS33" s="257"/>
      <c r="DT33" s="189"/>
      <c r="DU33" s="61"/>
      <c r="DV33" s="61"/>
      <c r="DW33" s="197"/>
      <c r="DX33" s="198"/>
      <c r="DY33" s="191"/>
      <c r="DZ33" s="192"/>
      <c r="EA33" s="188"/>
      <c r="EB33" s="193"/>
      <c r="EC33" s="189"/>
      <c r="ED33" s="256"/>
      <c r="EE33" s="257"/>
      <c r="EF33" s="257"/>
      <c r="EG33" s="189"/>
      <c r="EH33" s="61"/>
      <c r="EI33" s="61"/>
      <c r="EJ33" s="197"/>
      <c r="EK33" s="198"/>
      <c r="EL33" s="191"/>
      <c r="EM33" s="192"/>
      <c r="EN33" s="188"/>
      <c r="EO33" s="193"/>
      <c r="EP33" s="189"/>
      <c r="EQ33" s="256"/>
      <c r="ER33" s="257"/>
      <c r="ES33" s="257"/>
      <c r="ET33" s="189"/>
      <c r="EU33" s="61"/>
      <c r="EV33" s="61"/>
      <c r="EW33" s="197"/>
      <c r="EX33" s="198"/>
      <c r="EY33" s="191"/>
      <c r="EZ33" s="192"/>
    </row>
    <row r="34" spans="1:156" ht="19.5" customHeight="1">
      <c r="A34" s="188"/>
      <c r="B34" s="193"/>
      <c r="C34" s="189"/>
      <c r="D34" s="256"/>
      <c r="E34" s="257"/>
      <c r="F34" s="257"/>
      <c r="G34" s="189"/>
      <c r="H34" s="61"/>
      <c r="I34" s="61"/>
      <c r="J34" s="197"/>
      <c r="K34" s="198"/>
      <c r="L34" s="191"/>
      <c r="M34" s="192"/>
      <c r="N34" s="188"/>
      <c r="O34" s="193"/>
      <c r="P34" s="189"/>
      <c r="Q34" s="256"/>
      <c r="R34" s="257"/>
      <c r="S34" s="257"/>
      <c r="T34" s="189"/>
      <c r="U34" s="61"/>
      <c r="V34" s="61"/>
      <c r="W34" s="197"/>
      <c r="X34" s="198"/>
      <c r="Y34" s="191"/>
      <c r="Z34" s="192"/>
      <c r="AA34" s="188"/>
      <c r="AB34" s="193"/>
      <c r="AC34" s="189"/>
      <c r="AD34" s="256"/>
      <c r="AE34" s="257"/>
      <c r="AF34" s="257"/>
      <c r="AG34" s="189"/>
      <c r="AH34" s="61"/>
      <c r="AI34" s="61"/>
      <c r="AJ34" s="197"/>
      <c r="AK34" s="198"/>
      <c r="AL34" s="191"/>
      <c r="AM34" s="192"/>
      <c r="AN34" s="188"/>
      <c r="AO34" s="193"/>
      <c r="AP34" s="189"/>
      <c r="AQ34" s="256"/>
      <c r="AR34" s="257"/>
      <c r="AS34" s="257"/>
      <c r="AT34" s="189"/>
      <c r="AU34" s="61"/>
      <c r="AV34" s="61"/>
      <c r="AW34" s="197"/>
      <c r="AX34" s="198"/>
      <c r="AY34" s="191"/>
      <c r="AZ34" s="192"/>
      <c r="BA34" s="188"/>
      <c r="BB34" s="193"/>
      <c r="BC34" s="189"/>
      <c r="BD34" s="256"/>
      <c r="BE34" s="257"/>
      <c r="BF34" s="257"/>
      <c r="BG34" s="189"/>
      <c r="BH34" s="61"/>
      <c r="BI34" s="61"/>
      <c r="BJ34" s="197"/>
      <c r="BK34" s="198"/>
      <c r="BL34" s="191"/>
      <c r="BM34" s="192"/>
      <c r="BN34" s="188"/>
      <c r="BO34" s="193"/>
      <c r="BP34" s="189"/>
      <c r="BQ34" s="256"/>
      <c r="BR34" s="257"/>
      <c r="BS34" s="257"/>
      <c r="BT34" s="189"/>
      <c r="BU34" s="61"/>
      <c r="BV34" s="61"/>
      <c r="BW34" s="197"/>
      <c r="BX34" s="198"/>
      <c r="BY34" s="191"/>
      <c r="BZ34" s="192"/>
      <c r="CA34" s="188"/>
      <c r="CB34" s="193"/>
      <c r="CC34" s="189"/>
      <c r="CD34" s="256"/>
      <c r="CE34" s="257"/>
      <c r="CF34" s="257"/>
      <c r="CG34" s="189"/>
      <c r="CH34" s="61"/>
      <c r="CI34" s="61"/>
      <c r="CJ34" s="197"/>
      <c r="CK34" s="198"/>
      <c r="CL34" s="191"/>
      <c r="CM34" s="192"/>
      <c r="CN34" s="188"/>
      <c r="CO34" s="193"/>
      <c r="CP34" s="189"/>
      <c r="CQ34" s="256"/>
      <c r="CR34" s="257"/>
      <c r="CS34" s="257"/>
      <c r="CT34" s="189"/>
      <c r="CU34" s="61"/>
      <c r="CV34" s="61"/>
      <c r="CW34" s="197"/>
      <c r="CX34" s="198"/>
      <c r="CY34" s="191"/>
      <c r="CZ34" s="192"/>
      <c r="DA34" s="188"/>
      <c r="DB34" s="193"/>
      <c r="DC34" s="189"/>
      <c r="DD34" s="256"/>
      <c r="DE34" s="257"/>
      <c r="DF34" s="257"/>
      <c r="DG34" s="189"/>
      <c r="DH34" s="61"/>
      <c r="DI34" s="61"/>
      <c r="DJ34" s="197"/>
      <c r="DK34" s="198"/>
      <c r="DL34" s="191"/>
      <c r="DM34" s="192"/>
      <c r="DN34" s="188"/>
      <c r="DO34" s="193"/>
      <c r="DP34" s="189"/>
      <c r="DQ34" s="256"/>
      <c r="DR34" s="257"/>
      <c r="DS34" s="257"/>
      <c r="DT34" s="189"/>
      <c r="DU34" s="61"/>
      <c r="DV34" s="61"/>
      <c r="DW34" s="197"/>
      <c r="DX34" s="198"/>
      <c r="DY34" s="191"/>
      <c r="DZ34" s="192"/>
      <c r="EA34" s="188"/>
      <c r="EB34" s="193"/>
      <c r="EC34" s="189"/>
      <c r="ED34" s="256"/>
      <c r="EE34" s="257"/>
      <c r="EF34" s="257"/>
      <c r="EG34" s="189"/>
      <c r="EH34" s="61"/>
      <c r="EI34" s="61"/>
      <c r="EJ34" s="197"/>
      <c r="EK34" s="198"/>
      <c r="EL34" s="191"/>
      <c r="EM34" s="192"/>
      <c r="EN34" s="188"/>
      <c r="EO34" s="193"/>
      <c r="EP34" s="189"/>
      <c r="EQ34" s="256"/>
      <c r="ER34" s="257"/>
      <c r="ES34" s="257"/>
      <c r="ET34" s="189"/>
      <c r="EU34" s="61"/>
      <c r="EV34" s="61"/>
      <c r="EW34" s="197"/>
      <c r="EX34" s="198"/>
      <c r="EY34" s="191"/>
      <c r="EZ34" s="192"/>
    </row>
    <row r="35" spans="1:156" ht="19.5" customHeight="1">
      <c r="A35" s="188"/>
      <c r="B35" s="193"/>
      <c r="C35" s="189"/>
      <c r="D35" s="256"/>
      <c r="E35" s="257"/>
      <c r="F35" s="257"/>
      <c r="G35" s="189"/>
      <c r="H35" s="61"/>
      <c r="I35" s="61"/>
      <c r="J35" s="190"/>
      <c r="K35" s="191"/>
      <c r="L35" s="191"/>
      <c r="M35" s="192"/>
      <c r="N35" s="188"/>
      <c r="O35" s="193"/>
      <c r="P35" s="189"/>
      <c r="Q35" s="256"/>
      <c r="R35" s="257"/>
      <c r="S35" s="257"/>
      <c r="T35" s="189"/>
      <c r="U35" s="61"/>
      <c r="V35" s="61"/>
      <c r="W35" s="190"/>
      <c r="X35" s="191"/>
      <c r="Y35" s="191"/>
      <c r="Z35" s="192"/>
      <c r="AA35" s="188"/>
      <c r="AB35" s="193"/>
      <c r="AC35" s="189"/>
      <c r="AD35" s="256"/>
      <c r="AE35" s="257"/>
      <c r="AF35" s="257"/>
      <c r="AG35" s="189"/>
      <c r="AH35" s="61"/>
      <c r="AI35" s="61"/>
      <c r="AJ35" s="190"/>
      <c r="AK35" s="191"/>
      <c r="AL35" s="191"/>
      <c r="AM35" s="192"/>
      <c r="AN35" s="188"/>
      <c r="AO35" s="193"/>
      <c r="AP35" s="189"/>
      <c r="AQ35" s="256"/>
      <c r="AR35" s="257"/>
      <c r="AS35" s="257"/>
      <c r="AT35" s="189"/>
      <c r="AU35" s="61"/>
      <c r="AV35" s="61"/>
      <c r="AW35" s="190"/>
      <c r="AX35" s="191"/>
      <c r="AY35" s="191"/>
      <c r="AZ35" s="192"/>
      <c r="BA35" s="188"/>
      <c r="BB35" s="193"/>
      <c r="BC35" s="189"/>
      <c r="BD35" s="256"/>
      <c r="BE35" s="257"/>
      <c r="BF35" s="257"/>
      <c r="BG35" s="189"/>
      <c r="BH35" s="61"/>
      <c r="BI35" s="61"/>
      <c r="BJ35" s="190"/>
      <c r="BK35" s="191"/>
      <c r="BL35" s="191"/>
      <c r="BM35" s="192"/>
      <c r="BN35" s="188"/>
      <c r="BO35" s="193"/>
      <c r="BP35" s="189"/>
      <c r="BQ35" s="256"/>
      <c r="BR35" s="257"/>
      <c r="BS35" s="257"/>
      <c r="BT35" s="189"/>
      <c r="BU35" s="61"/>
      <c r="BV35" s="61"/>
      <c r="BW35" s="190"/>
      <c r="BX35" s="191"/>
      <c r="BY35" s="191"/>
      <c r="BZ35" s="192"/>
      <c r="CA35" s="188"/>
      <c r="CB35" s="193"/>
      <c r="CC35" s="189"/>
      <c r="CD35" s="256"/>
      <c r="CE35" s="257"/>
      <c r="CF35" s="257"/>
      <c r="CG35" s="189"/>
      <c r="CH35" s="61"/>
      <c r="CI35" s="61"/>
      <c r="CJ35" s="190"/>
      <c r="CK35" s="191"/>
      <c r="CL35" s="191"/>
      <c r="CM35" s="192"/>
      <c r="CN35" s="188"/>
      <c r="CO35" s="193"/>
      <c r="CP35" s="189"/>
      <c r="CQ35" s="256"/>
      <c r="CR35" s="257"/>
      <c r="CS35" s="257"/>
      <c r="CT35" s="189"/>
      <c r="CU35" s="61"/>
      <c r="CV35" s="61"/>
      <c r="CW35" s="190"/>
      <c r="CX35" s="191"/>
      <c r="CY35" s="191"/>
      <c r="CZ35" s="192"/>
      <c r="DA35" s="188"/>
      <c r="DB35" s="193"/>
      <c r="DC35" s="189"/>
      <c r="DD35" s="256"/>
      <c r="DE35" s="257"/>
      <c r="DF35" s="257"/>
      <c r="DG35" s="189"/>
      <c r="DH35" s="61"/>
      <c r="DI35" s="61"/>
      <c r="DJ35" s="190"/>
      <c r="DK35" s="191"/>
      <c r="DL35" s="191"/>
      <c r="DM35" s="192"/>
      <c r="DN35" s="188"/>
      <c r="DO35" s="193"/>
      <c r="DP35" s="189"/>
      <c r="DQ35" s="256"/>
      <c r="DR35" s="257"/>
      <c r="DS35" s="257"/>
      <c r="DT35" s="189"/>
      <c r="DU35" s="61"/>
      <c r="DV35" s="61"/>
      <c r="DW35" s="190"/>
      <c r="DX35" s="191"/>
      <c r="DY35" s="191"/>
      <c r="DZ35" s="192"/>
      <c r="EA35" s="188"/>
      <c r="EB35" s="193"/>
      <c r="EC35" s="189"/>
      <c r="ED35" s="256"/>
      <c r="EE35" s="257"/>
      <c r="EF35" s="257"/>
      <c r="EG35" s="189"/>
      <c r="EH35" s="61"/>
      <c r="EI35" s="61"/>
      <c r="EJ35" s="190"/>
      <c r="EK35" s="191"/>
      <c r="EL35" s="191"/>
      <c r="EM35" s="192"/>
      <c r="EN35" s="188"/>
      <c r="EO35" s="193"/>
      <c r="EP35" s="189"/>
      <c r="EQ35" s="256"/>
      <c r="ER35" s="257"/>
      <c r="ES35" s="257"/>
      <c r="ET35" s="189"/>
      <c r="EU35" s="61"/>
      <c r="EV35" s="61"/>
      <c r="EW35" s="190"/>
      <c r="EX35" s="191"/>
      <c r="EY35" s="191"/>
      <c r="EZ35" s="192"/>
    </row>
    <row r="36" spans="1:156" ht="19.5" customHeight="1">
      <c r="A36" s="188"/>
      <c r="B36" s="173"/>
      <c r="C36" s="189"/>
      <c r="D36" s="256"/>
      <c r="E36" s="257"/>
      <c r="F36" s="257"/>
      <c r="G36" s="189"/>
      <c r="H36" s="61"/>
      <c r="I36" s="61"/>
      <c r="J36" s="190"/>
      <c r="K36" s="191"/>
      <c r="L36" s="191"/>
      <c r="M36" s="192"/>
      <c r="N36" s="188"/>
      <c r="O36" s="173"/>
      <c r="P36" s="189"/>
      <c r="Q36" s="256"/>
      <c r="R36" s="257"/>
      <c r="S36" s="257"/>
      <c r="T36" s="189"/>
      <c r="U36" s="61"/>
      <c r="V36" s="61"/>
      <c r="W36" s="190"/>
      <c r="X36" s="191"/>
      <c r="Y36" s="191"/>
      <c r="Z36" s="192"/>
      <c r="AA36" s="188"/>
      <c r="AB36" s="173"/>
      <c r="AC36" s="189"/>
      <c r="AD36" s="256"/>
      <c r="AE36" s="257"/>
      <c r="AF36" s="257"/>
      <c r="AG36" s="189"/>
      <c r="AH36" s="61"/>
      <c r="AI36" s="61"/>
      <c r="AJ36" s="190"/>
      <c r="AK36" s="191"/>
      <c r="AL36" s="191"/>
      <c r="AM36" s="192"/>
      <c r="AN36" s="188"/>
      <c r="AO36" s="173"/>
      <c r="AP36" s="189"/>
      <c r="AQ36" s="256"/>
      <c r="AR36" s="257"/>
      <c r="AS36" s="257"/>
      <c r="AT36" s="189"/>
      <c r="AU36" s="61"/>
      <c r="AV36" s="61"/>
      <c r="AW36" s="190"/>
      <c r="AX36" s="191"/>
      <c r="AY36" s="191"/>
      <c r="AZ36" s="192"/>
      <c r="BA36" s="188"/>
      <c r="BB36" s="173"/>
      <c r="BC36" s="189"/>
      <c r="BD36" s="256"/>
      <c r="BE36" s="257"/>
      <c r="BF36" s="257"/>
      <c r="BG36" s="189"/>
      <c r="BH36" s="61"/>
      <c r="BI36" s="61"/>
      <c r="BJ36" s="190"/>
      <c r="BK36" s="191"/>
      <c r="BL36" s="191"/>
      <c r="BM36" s="192"/>
      <c r="BN36" s="188"/>
      <c r="BO36" s="173"/>
      <c r="BP36" s="189"/>
      <c r="BQ36" s="256"/>
      <c r="BR36" s="257"/>
      <c r="BS36" s="257"/>
      <c r="BT36" s="189"/>
      <c r="BU36" s="61"/>
      <c r="BV36" s="61"/>
      <c r="BW36" s="190"/>
      <c r="BX36" s="191"/>
      <c r="BY36" s="191"/>
      <c r="BZ36" s="192"/>
      <c r="CA36" s="188"/>
      <c r="CB36" s="173"/>
      <c r="CC36" s="189"/>
      <c r="CD36" s="256"/>
      <c r="CE36" s="257"/>
      <c r="CF36" s="257"/>
      <c r="CG36" s="189"/>
      <c r="CH36" s="61"/>
      <c r="CI36" s="61"/>
      <c r="CJ36" s="190"/>
      <c r="CK36" s="191"/>
      <c r="CL36" s="191"/>
      <c r="CM36" s="192"/>
      <c r="CN36" s="188"/>
      <c r="CO36" s="173"/>
      <c r="CP36" s="189"/>
      <c r="CQ36" s="256"/>
      <c r="CR36" s="257"/>
      <c r="CS36" s="257"/>
      <c r="CT36" s="189"/>
      <c r="CU36" s="61"/>
      <c r="CV36" s="61"/>
      <c r="CW36" s="190"/>
      <c r="CX36" s="191"/>
      <c r="CY36" s="191"/>
      <c r="CZ36" s="192"/>
      <c r="DA36" s="188"/>
      <c r="DB36" s="173"/>
      <c r="DC36" s="189"/>
      <c r="DD36" s="256"/>
      <c r="DE36" s="257"/>
      <c r="DF36" s="257"/>
      <c r="DG36" s="189"/>
      <c r="DH36" s="61"/>
      <c r="DI36" s="61"/>
      <c r="DJ36" s="190"/>
      <c r="DK36" s="191"/>
      <c r="DL36" s="191"/>
      <c r="DM36" s="192"/>
      <c r="DN36" s="188"/>
      <c r="DO36" s="173"/>
      <c r="DP36" s="189"/>
      <c r="DQ36" s="256"/>
      <c r="DR36" s="257"/>
      <c r="DS36" s="257"/>
      <c r="DT36" s="189"/>
      <c r="DU36" s="61"/>
      <c r="DV36" s="61"/>
      <c r="DW36" s="190"/>
      <c r="DX36" s="191"/>
      <c r="DY36" s="191"/>
      <c r="DZ36" s="192"/>
      <c r="EA36" s="188"/>
      <c r="EB36" s="173"/>
      <c r="EC36" s="189"/>
      <c r="ED36" s="256"/>
      <c r="EE36" s="257"/>
      <c r="EF36" s="257"/>
      <c r="EG36" s="189"/>
      <c r="EH36" s="61"/>
      <c r="EI36" s="61"/>
      <c r="EJ36" s="190"/>
      <c r="EK36" s="191"/>
      <c r="EL36" s="191"/>
      <c r="EM36" s="192"/>
      <c r="EN36" s="188"/>
      <c r="EO36" s="173"/>
      <c r="EP36" s="189"/>
      <c r="EQ36" s="256"/>
      <c r="ER36" s="257"/>
      <c r="ES36" s="257"/>
      <c r="ET36" s="189"/>
      <c r="EU36" s="61"/>
      <c r="EV36" s="61"/>
      <c r="EW36" s="190"/>
      <c r="EX36" s="191"/>
      <c r="EY36" s="191"/>
      <c r="EZ36" s="192"/>
    </row>
    <row r="37" spans="1:156" ht="19.5" customHeight="1">
      <c r="A37" s="188"/>
      <c r="B37" s="193" t="s">
        <v>128</v>
      </c>
      <c r="C37" s="194" t="s">
        <v>216</v>
      </c>
      <c r="D37" s="256" t="s">
        <v>127</v>
      </c>
      <c r="E37" s="257"/>
      <c r="F37" s="257"/>
      <c r="G37" s="189">
        <v>2115</v>
      </c>
      <c r="H37" s="199"/>
      <c r="I37" s="61"/>
      <c r="J37" s="195" t="s">
        <v>128</v>
      </c>
      <c r="K37" s="200"/>
      <c r="L37" s="191"/>
      <c r="M37" s="192"/>
      <c r="N37" s="188"/>
      <c r="O37" s="193" t="s">
        <v>128</v>
      </c>
      <c r="P37" s="194" t="s">
        <v>216</v>
      </c>
      <c r="Q37" s="256" t="s">
        <v>127</v>
      </c>
      <c r="R37" s="257"/>
      <c r="S37" s="257"/>
      <c r="T37" s="189">
        <v>2115</v>
      </c>
      <c r="U37" s="199"/>
      <c r="V37" s="61"/>
      <c r="W37" s="195" t="s">
        <v>128</v>
      </c>
      <c r="X37" s="200"/>
      <c r="Y37" s="191"/>
      <c r="Z37" s="192"/>
      <c r="AA37" s="188"/>
      <c r="AB37" s="193" t="s">
        <v>128</v>
      </c>
      <c r="AC37" s="194" t="s">
        <v>216</v>
      </c>
      <c r="AD37" s="256" t="s">
        <v>127</v>
      </c>
      <c r="AE37" s="257"/>
      <c r="AF37" s="257"/>
      <c r="AG37" s="189">
        <v>2115</v>
      </c>
      <c r="AH37" s="199"/>
      <c r="AI37" s="61"/>
      <c r="AJ37" s="195" t="s">
        <v>128</v>
      </c>
      <c r="AK37" s="200"/>
      <c r="AL37" s="191"/>
      <c r="AM37" s="192"/>
      <c r="AN37" s="188"/>
      <c r="AO37" s="193" t="s">
        <v>128</v>
      </c>
      <c r="AP37" s="194" t="s">
        <v>216</v>
      </c>
      <c r="AQ37" s="256" t="s">
        <v>127</v>
      </c>
      <c r="AR37" s="257"/>
      <c r="AS37" s="257"/>
      <c r="AT37" s="189">
        <v>2115</v>
      </c>
      <c r="AU37" s="199"/>
      <c r="AV37" s="61"/>
      <c r="AW37" s="195" t="s">
        <v>128</v>
      </c>
      <c r="AX37" s="200"/>
      <c r="AY37" s="191"/>
      <c r="AZ37" s="192"/>
      <c r="BA37" s="188"/>
      <c r="BB37" s="193" t="s">
        <v>128</v>
      </c>
      <c r="BC37" s="194" t="s">
        <v>216</v>
      </c>
      <c r="BD37" s="256" t="s">
        <v>127</v>
      </c>
      <c r="BE37" s="257"/>
      <c r="BF37" s="257"/>
      <c r="BG37" s="189">
        <v>2115</v>
      </c>
      <c r="BH37" s="199"/>
      <c r="BI37" s="61"/>
      <c r="BJ37" s="195" t="s">
        <v>128</v>
      </c>
      <c r="BK37" s="200"/>
      <c r="BL37" s="191"/>
      <c r="BM37" s="192"/>
      <c r="BN37" s="188"/>
      <c r="BO37" s="193" t="s">
        <v>128</v>
      </c>
      <c r="BP37" s="194" t="s">
        <v>216</v>
      </c>
      <c r="BQ37" s="256" t="s">
        <v>127</v>
      </c>
      <c r="BR37" s="257"/>
      <c r="BS37" s="257"/>
      <c r="BT37" s="189">
        <v>2115</v>
      </c>
      <c r="BU37" s="199"/>
      <c r="BV37" s="61"/>
      <c r="BW37" s="195" t="s">
        <v>128</v>
      </c>
      <c r="BX37" s="200"/>
      <c r="BY37" s="191"/>
      <c r="BZ37" s="192"/>
      <c r="CA37" s="188"/>
      <c r="CB37" s="193" t="s">
        <v>128</v>
      </c>
      <c r="CC37" s="194" t="s">
        <v>216</v>
      </c>
      <c r="CD37" s="256" t="s">
        <v>127</v>
      </c>
      <c r="CE37" s="257"/>
      <c r="CF37" s="257"/>
      <c r="CG37" s="189">
        <v>2115</v>
      </c>
      <c r="CH37" s="199"/>
      <c r="CI37" s="61"/>
      <c r="CJ37" s="195" t="s">
        <v>128</v>
      </c>
      <c r="CK37" s="200"/>
      <c r="CL37" s="191"/>
      <c r="CM37" s="192"/>
      <c r="CN37" s="188"/>
      <c r="CO37" s="193" t="s">
        <v>128</v>
      </c>
      <c r="CP37" s="194" t="s">
        <v>216</v>
      </c>
      <c r="CQ37" s="256" t="s">
        <v>127</v>
      </c>
      <c r="CR37" s="257"/>
      <c r="CS37" s="257"/>
      <c r="CT37" s="189">
        <v>2115</v>
      </c>
      <c r="CU37" s="221"/>
      <c r="CV37" s="61"/>
      <c r="CW37" s="195" t="s">
        <v>128</v>
      </c>
      <c r="CX37" s="200"/>
      <c r="CY37" s="191"/>
      <c r="CZ37" s="192"/>
      <c r="DA37" s="188"/>
      <c r="DB37" s="193" t="s">
        <v>128</v>
      </c>
      <c r="DC37" s="194" t="s">
        <v>216</v>
      </c>
      <c r="DD37" s="256" t="s">
        <v>127</v>
      </c>
      <c r="DE37" s="257"/>
      <c r="DF37" s="257"/>
      <c r="DG37" s="189">
        <v>2115</v>
      </c>
      <c r="DH37" s="199"/>
      <c r="DI37" s="61"/>
      <c r="DJ37" s="195" t="s">
        <v>128</v>
      </c>
      <c r="DK37" s="200"/>
      <c r="DL37" s="191"/>
      <c r="DM37" s="192"/>
      <c r="DN37" s="188"/>
      <c r="DO37" s="193" t="s">
        <v>128</v>
      </c>
      <c r="DP37" s="194" t="s">
        <v>216</v>
      </c>
      <c r="DQ37" s="256" t="s">
        <v>127</v>
      </c>
      <c r="DR37" s="257"/>
      <c r="DS37" s="257"/>
      <c r="DT37" s="189">
        <v>2115</v>
      </c>
      <c r="DU37" s="199"/>
      <c r="DV37" s="61"/>
      <c r="DW37" s="195" t="s">
        <v>128</v>
      </c>
      <c r="DX37" s="200"/>
      <c r="DY37" s="191"/>
      <c r="DZ37" s="192"/>
      <c r="EA37" s="188"/>
      <c r="EB37" s="193" t="s">
        <v>128</v>
      </c>
      <c r="EC37" s="194" t="s">
        <v>216</v>
      </c>
      <c r="ED37" s="256" t="s">
        <v>127</v>
      </c>
      <c r="EE37" s="257"/>
      <c r="EF37" s="257"/>
      <c r="EG37" s="189">
        <v>2115</v>
      </c>
      <c r="EH37" s="199"/>
      <c r="EI37" s="61"/>
      <c r="EJ37" s="195" t="s">
        <v>128</v>
      </c>
      <c r="EK37" s="200"/>
      <c r="EL37" s="191"/>
      <c r="EM37" s="192"/>
      <c r="EN37" s="188"/>
      <c r="EO37" s="193" t="s">
        <v>128</v>
      </c>
      <c r="EP37" s="194" t="s">
        <v>216</v>
      </c>
      <c r="EQ37" s="256" t="s">
        <v>127</v>
      </c>
      <c r="ER37" s="257"/>
      <c r="ES37" s="257"/>
      <c r="ET37" s="189">
        <v>2115</v>
      </c>
      <c r="EU37" s="199"/>
      <c r="EV37" s="61"/>
      <c r="EW37" s="195" t="s">
        <v>128</v>
      </c>
      <c r="EX37" s="200"/>
      <c r="EY37" s="191"/>
      <c r="EZ37" s="192"/>
    </row>
    <row r="38" spans="1:156" ht="19.5" customHeight="1">
      <c r="A38" s="188"/>
      <c r="B38" s="193" t="s">
        <v>146</v>
      </c>
      <c r="C38" s="194" t="s">
        <v>198</v>
      </c>
      <c r="D38" s="256" t="s">
        <v>129</v>
      </c>
      <c r="E38" s="257"/>
      <c r="F38" s="257"/>
      <c r="G38" s="189">
        <v>1225</v>
      </c>
      <c r="H38" s="242"/>
      <c r="I38" s="61"/>
      <c r="J38" s="195" t="s">
        <v>146</v>
      </c>
      <c r="K38" s="200"/>
      <c r="L38" s="191"/>
      <c r="M38" s="192"/>
      <c r="N38" s="188"/>
      <c r="O38" s="193" t="s">
        <v>146</v>
      </c>
      <c r="P38" s="194" t="s">
        <v>198</v>
      </c>
      <c r="Q38" s="256" t="s">
        <v>129</v>
      </c>
      <c r="R38" s="257"/>
      <c r="S38" s="257"/>
      <c r="T38" s="189">
        <v>1225</v>
      </c>
      <c r="U38" s="199"/>
      <c r="V38" s="61"/>
      <c r="W38" s="195" t="s">
        <v>146</v>
      </c>
      <c r="X38" s="200"/>
      <c r="Y38" s="191"/>
      <c r="Z38" s="192"/>
      <c r="AA38" s="188"/>
      <c r="AB38" s="193" t="s">
        <v>146</v>
      </c>
      <c r="AC38" s="194" t="s">
        <v>198</v>
      </c>
      <c r="AD38" s="256" t="s">
        <v>129</v>
      </c>
      <c r="AE38" s="257"/>
      <c r="AF38" s="257"/>
      <c r="AG38" s="189">
        <v>1225</v>
      </c>
      <c r="AH38" s="221"/>
      <c r="AI38" s="61"/>
      <c r="AJ38" s="195" t="s">
        <v>146</v>
      </c>
      <c r="AK38" s="200"/>
      <c r="AL38" s="191"/>
      <c r="AM38" s="192"/>
      <c r="AN38" s="188"/>
      <c r="AO38" s="193" t="s">
        <v>146</v>
      </c>
      <c r="AP38" s="194" t="s">
        <v>198</v>
      </c>
      <c r="AQ38" s="256" t="s">
        <v>129</v>
      </c>
      <c r="AR38" s="257"/>
      <c r="AS38" s="257"/>
      <c r="AT38" s="189">
        <v>1225</v>
      </c>
      <c r="AU38" s="221"/>
      <c r="AV38" s="61"/>
      <c r="AW38" s="195" t="s">
        <v>146</v>
      </c>
      <c r="AX38" s="200"/>
      <c r="AY38" s="191"/>
      <c r="AZ38" s="192"/>
      <c r="BA38" s="188"/>
      <c r="BB38" s="193" t="s">
        <v>146</v>
      </c>
      <c r="BC38" s="194" t="s">
        <v>198</v>
      </c>
      <c r="BD38" s="256" t="s">
        <v>129</v>
      </c>
      <c r="BE38" s="257"/>
      <c r="BF38" s="257"/>
      <c r="BG38" s="189">
        <v>1225</v>
      </c>
      <c r="BH38" s="221"/>
      <c r="BI38" s="61"/>
      <c r="BJ38" s="195" t="s">
        <v>146</v>
      </c>
      <c r="BK38" s="200"/>
      <c r="BL38" s="191"/>
      <c r="BM38" s="192"/>
      <c r="BN38" s="188"/>
      <c r="BO38" s="193" t="s">
        <v>146</v>
      </c>
      <c r="BP38" s="194" t="s">
        <v>198</v>
      </c>
      <c r="BQ38" s="256" t="s">
        <v>129</v>
      </c>
      <c r="BR38" s="257"/>
      <c r="BS38" s="257"/>
      <c r="BT38" s="189">
        <v>1225</v>
      </c>
      <c r="BU38" s="221"/>
      <c r="BV38" s="61"/>
      <c r="BW38" s="195" t="s">
        <v>146</v>
      </c>
      <c r="BX38" s="200"/>
      <c r="BY38" s="191"/>
      <c r="BZ38" s="192"/>
      <c r="CA38" s="188"/>
      <c r="CB38" s="193" t="s">
        <v>146</v>
      </c>
      <c r="CC38" s="194" t="s">
        <v>198</v>
      </c>
      <c r="CD38" s="256" t="s">
        <v>129</v>
      </c>
      <c r="CE38" s="257"/>
      <c r="CF38" s="257"/>
      <c r="CG38" s="189">
        <v>1225</v>
      </c>
      <c r="CH38" s="221"/>
      <c r="CI38" s="61"/>
      <c r="CJ38" s="195" t="s">
        <v>146</v>
      </c>
      <c r="CK38" s="200"/>
      <c r="CL38" s="191"/>
      <c r="CM38" s="192"/>
      <c r="CN38" s="188"/>
      <c r="CO38" s="193" t="s">
        <v>146</v>
      </c>
      <c r="CP38" s="194" t="s">
        <v>198</v>
      </c>
      <c r="CQ38" s="256" t="s">
        <v>129</v>
      </c>
      <c r="CR38" s="257"/>
      <c r="CS38" s="257"/>
      <c r="CT38" s="189">
        <v>1225</v>
      </c>
      <c r="CU38" s="221"/>
      <c r="CV38" s="61"/>
      <c r="CW38" s="195" t="s">
        <v>146</v>
      </c>
      <c r="CX38" s="200"/>
      <c r="CY38" s="191"/>
      <c r="CZ38" s="192"/>
      <c r="DA38" s="188"/>
      <c r="DB38" s="193" t="s">
        <v>146</v>
      </c>
      <c r="DC38" s="194" t="s">
        <v>198</v>
      </c>
      <c r="DD38" s="256" t="s">
        <v>129</v>
      </c>
      <c r="DE38" s="257"/>
      <c r="DF38" s="257"/>
      <c r="DG38" s="189">
        <v>1225</v>
      </c>
      <c r="DH38" s="221"/>
      <c r="DI38" s="61"/>
      <c r="DJ38" s="195" t="s">
        <v>146</v>
      </c>
      <c r="DK38" s="200"/>
      <c r="DL38" s="191"/>
      <c r="DM38" s="192"/>
      <c r="DN38" s="188"/>
      <c r="DO38" s="193" t="s">
        <v>146</v>
      </c>
      <c r="DP38" s="194" t="s">
        <v>198</v>
      </c>
      <c r="DQ38" s="256" t="s">
        <v>129</v>
      </c>
      <c r="DR38" s="257"/>
      <c r="DS38" s="257"/>
      <c r="DT38" s="189">
        <v>1225</v>
      </c>
      <c r="DU38" s="221"/>
      <c r="DV38" s="61"/>
      <c r="DW38" s="195" t="s">
        <v>146</v>
      </c>
      <c r="DX38" s="200"/>
      <c r="DY38" s="191"/>
      <c r="DZ38" s="192"/>
      <c r="EA38" s="188"/>
      <c r="EB38" s="193" t="s">
        <v>146</v>
      </c>
      <c r="EC38" s="194" t="s">
        <v>198</v>
      </c>
      <c r="ED38" s="256" t="s">
        <v>129</v>
      </c>
      <c r="EE38" s="257"/>
      <c r="EF38" s="257"/>
      <c r="EG38" s="189">
        <v>1225</v>
      </c>
      <c r="EH38" s="221"/>
      <c r="EI38" s="61"/>
      <c r="EJ38" s="195" t="s">
        <v>146</v>
      </c>
      <c r="EK38" s="200"/>
      <c r="EL38" s="191"/>
      <c r="EM38" s="192"/>
      <c r="EN38" s="188"/>
      <c r="EO38" s="193" t="s">
        <v>146</v>
      </c>
      <c r="EP38" s="194" t="s">
        <v>198</v>
      </c>
      <c r="EQ38" s="256" t="s">
        <v>129</v>
      </c>
      <c r="ER38" s="257"/>
      <c r="ES38" s="257"/>
      <c r="ET38" s="189">
        <v>1225</v>
      </c>
      <c r="EU38" s="221"/>
      <c r="EV38" s="61"/>
      <c r="EW38" s="195" t="s">
        <v>146</v>
      </c>
      <c r="EX38" s="200"/>
      <c r="EY38" s="191"/>
      <c r="EZ38" s="192"/>
    </row>
    <row r="39" spans="1:156" ht="19.5" customHeight="1">
      <c r="A39" s="188"/>
      <c r="B39" s="193" t="s">
        <v>147</v>
      </c>
      <c r="C39" s="194" t="s">
        <v>199</v>
      </c>
      <c r="D39" s="256" t="s">
        <v>148</v>
      </c>
      <c r="E39" s="257"/>
      <c r="F39" s="257"/>
      <c r="G39" s="201">
        <v>2117</v>
      </c>
      <c r="H39" s="202"/>
      <c r="I39" s="202"/>
      <c r="J39" s="195" t="s">
        <v>149</v>
      </c>
      <c r="K39" s="200"/>
      <c r="L39" s="203"/>
      <c r="M39" s="204"/>
      <c r="N39" s="188"/>
      <c r="O39" s="193" t="s">
        <v>147</v>
      </c>
      <c r="P39" s="194" t="s">
        <v>200</v>
      </c>
      <c r="Q39" s="256" t="s">
        <v>148</v>
      </c>
      <c r="R39" s="257"/>
      <c r="S39" s="257"/>
      <c r="T39" s="201">
        <v>2117</v>
      </c>
      <c r="U39" s="202"/>
      <c r="V39" s="202"/>
      <c r="W39" s="195" t="s">
        <v>149</v>
      </c>
      <c r="X39" s="200"/>
      <c r="Y39" s="203"/>
      <c r="Z39" s="204"/>
      <c r="AA39" s="188"/>
      <c r="AB39" s="193" t="s">
        <v>147</v>
      </c>
      <c r="AC39" s="194" t="s">
        <v>200</v>
      </c>
      <c r="AD39" s="256" t="s">
        <v>148</v>
      </c>
      <c r="AE39" s="257"/>
      <c r="AF39" s="257"/>
      <c r="AG39" s="201">
        <v>2117</v>
      </c>
      <c r="AH39" s="202"/>
      <c r="AI39" s="202"/>
      <c r="AJ39" s="195" t="s">
        <v>149</v>
      </c>
      <c r="AK39" s="200"/>
      <c r="AL39" s="203"/>
      <c r="AM39" s="204"/>
      <c r="AN39" s="188"/>
      <c r="AO39" s="193" t="s">
        <v>147</v>
      </c>
      <c r="AP39" s="194" t="s">
        <v>200</v>
      </c>
      <c r="AQ39" s="256" t="s">
        <v>148</v>
      </c>
      <c r="AR39" s="257"/>
      <c r="AS39" s="257"/>
      <c r="AT39" s="201">
        <v>2117</v>
      </c>
      <c r="AU39" s="202"/>
      <c r="AV39" s="202"/>
      <c r="AW39" s="195" t="s">
        <v>149</v>
      </c>
      <c r="AX39" s="200"/>
      <c r="AY39" s="203"/>
      <c r="AZ39" s="204"/>
      <c r="BA39" s="188"/>
      <c r="BB39" s="193" t="s">
        <v>147</v>
      </c>
      <c r="BC39" s="194" t="s">
        <v>200</v>
      </c>
      <c r="BD39" s="256" t="s">
        <v>148</v>
      </c>
      <c r="BE39" s="257"/>
      <c r="BF39" s="257"/>
      <c r="BG39" s="201">
        <v>2117</v>
      </c>
      <c r="BH39" s="202"/>
      <c r="BI39" s="202"/>
      <c r="BJ39" s="195" t="s">
        <v>149</v>
      </c>
      <c r="BK39" s="200"/>
      <c r="BL39" s="203"/>
      <c r="BM39" s="204"/>
      <c r="BN39" s="188"/>
      <c r="BO39" s="193" t="s">
        <v>147</v>
      </c>
      <c r="BP39" s="194" t="s">
        <v>200</v>
      </c>
      <c r="BQ39" s="256" t="s">
        <v>148</v>
      </c>
      <c r="BR39" s="257"/>
      <c r="BS39" s="257"/>
      <c r="BT39" s="201">
        <v>2117</v>
      </c>
      <c r="BU39" s="202"/>
      <c r="BV39" s="202"/>
      <c r="BW39" s="195" t="s">
        <v>149</v>
      </c>
      <c r="BX39" s="200"/>
      <c r="BY39" s="203"/>
      <c r="BZ39" s="204"/>
      <c r="CA39" s="188"/>
      <c r="CB39" s="193" t="s">
        <v>147</v>
      </c>
      <c r="CC39" s="194" t="s">
        <v>200</v>
      </c>
      <c r="CD39" s="256" t="s">
        <v>148</v>
      </c>
      <c r="CE39" s="257"/>
      <c r="CF39" s="257"/>
      <c r="CG39" s="201">
        <v>2117</v>
      </c>
      <c r="CH39" s="202"/>
      <c r="CI39" s="202"/>
      <c r="CJ39" s="195" t="s">
        <v>149</v>
      </c>
      <c r="CK39" s="200"/>
      <c r="CL39" s="203"/>
      <c r="CM39" s="204"/>
      <c r="CN39" s="188"/>
      <c r="CO39" s="193" t="s">
        <v>147</v>
      </c>
      <c r="CP39" s="194" t="s">
        <v>200</v>
      </c>
      <c r="CQ39" s="256" t="s">
        <v>148</v>
      </c>
      <c r="CR39" s="257"/>
      <c r="CS39" s="257"/>
      <c r="CT39" s="201">
        <v>2117</v>
      </c>
      <c r="CU39" s="202"/>
      <c r="CV39" s="202"/>
      <c r="CW39" s="195" t="s">
        <v>149</v>
      </c>
      <c r="CX39" s="200"/>
      <c r="CY39" s="203"/>
      <c r="CZ39" s="204"/>
      <c r="DA39" s="188"/>
      <c r="DB39" s="193" t="s">
        <v>147</v>
      </c>
      <c r="DC39" s="194" t="s">
        <v>200</v>
      </c>
      <c r="DD39" s="256" t="s">
        <v>148</v>
      </c>
      <c r="DE39" s="257"/>
      <c r="DF39" s="257"/>
      <c r="DG39" s="201">
        <v>2117</v>
      </c>
      <c r="DH39" s="202"/>
      <c r="DI39" s="202"/>
      <c r="DJ39" s="195" t="s">
        <v>149</v>
      </c>
      <c r="DK39" s="200"/>
      <c r="DL39" s="203"/>
      <c r="DM39" s="204"/>
      <c r="DN39" s="188"/>
      <c r="DO39" s="193" t="s">
        <v>147</v>
      </c>
      <c r="DP39" s="194" t="s">
        <v>200</v>
      </c>
      <c r="DQ39" s="256" t="s">
        <v>148</v>
      </c>
      <c r="DR39" s="257"/>
      <c r="DS39" s="257"/>
      <c r="DT39" s="201">
        <v>2117</v>
      </c>
      <c r="DU39" s="202"/>
      <c r="DV39" s="202"/>
      <c r="DW39" s="195" t="s">
        <v>149</v>
      </c>
      <c r="DX39" s="200"/>
      <c r="DY39" s="203"/>
      <c r="DZ39" s="204"/>
      <c r="EA39" s="188"/>
      <c r="EB39" s="193" t="s">
        <v>147</v>
      </c>
      <c r="EC39" s="194" t="s">
        <v>200</v>
      </c>
      <c r="ED39" s="256" t="s">
        <v>148</v>
      </c>
      <c r="EE39" s="257"/>
      <c r="EF39" s="257"/>
      <c r="EG39" s="201">
        <v>2117</v>
      </c>
      <c r="EH39" s="202"/>
      <c r="EI39" s="202"/>
      <c r="EJ39" s="195" t="s">
        <v>149</v>
      </c>
      <c r="EK39" s="200"/>
      <c r="EL39" s="203"/>
      <c r="EM39" s="204"/>
      <c r="EN39" s="188"/>
      <c r="EO39" s="193" t="s">
        <v>147</v>
      </c>
      <c r="EP39" s="194" t="s">
        <v>200</v>
      </c>
      <c r="EQ39" s="256" t="s">
        <v>148</v>
      </c>
      <c r="ER39" s="257"/>
      <c r="ES39" s="257"/>
      <c r="ET39" s="201">
        <v>2117</v>
      </c>
      <c r="EU39" s="202"/>
      <c r="EV39" s="202"/>
      <c r="EW39" s="195" t="s">
        <v>149</v>
      </c>
      <c r="EX39" s="200"/>
      <c r="EY39" s="203"/>
      <c r="EZ39" s="204"/>
    </row>
    <row r="40" spans="1:156" ht="19.5" customHeight="1">
      <c r="A40" s="205"/>
      <c r="B40" s="206"/>
      <c r="C40" s="207"/>
      <c r="D40" s="258"/>
      <c r="E40" s="259"/>
      <c r="F40" s="259"/>
      <c r="G40" s="207"/>
      <c r="H40" s="208"/>
      <c r="I40" s="208"/>
      <c r="J40" s="209"/>
      <c r="K40" s="210"/>
      <c r="L40" s="210"/>
      <c r="M40" s="211"/>
      <c r="N40" s="205"/>
      <c r="O40" s="206"/>
      <c r="P40" s="207"/>
      <c r="Q40" s="258"/>
      <c r="R40" s="259"/>
      <c r="S40" s="259"/>
      <c r="T40" s="207"/>
      <c r="U40" s="208"/>
      <c r="V40" s="208"/>
      <c r="W40" s="209"/>
      <c r="X40" s="210"/>
      <c r="Y40" s="210"/>
      <c r="Z40" s="211"/>
      <c r="AA40" s="205"/>
      <c r="AB40" s="206"/>
      <c r="AC40" s="207"/>
      <c r="AD40" s="258"/>
      <c r="AE40" s="259"/>
      <c r="AF40" s="259"/>
      <c r="AG40" s="207"/>
      <c r="AH40" s="208"/>
      <c r="AI40" s="208"/>
      <c r="AJ40" s="209"/>
      <c r="AK40" s="210"/>
      <c r="AL40" s="210"/>
      <c r="AM40" s="211"/>
      <c r="AN40" s="205"/>
      <c r="AO40" s="206"/>
      <c r="AP40" s="207"/>
      <c r="AQ40" s="258"/>
      <c r="AR40" s="259"/>
      <c r="AS40" s="259"/>
      <c r="AT40" s="207"/>
      <c r="AU40" s="208"/>
      <c r="AV40" s="208"/>
      <c r="AW40" s="209"/>
      <c r="AX40" s="210"/>
      <c r="AY40" s="210"/>
      <c r="AZ40" s="211"/>
      <c r="BA40" s="205"/>
      <c r="BB40" s="206"/>
      <c r="BC40" s="207"/>
      <c r="BD40" s="258"/>
      <c r="BE40" s="259"/>
      <c r="BF40" s="259"/>
      <c r="BG40" s="207"/>
      <c r="BH40" s="208"/>
      <c r="BI40" s="208"/>
      <c r="BJ40" s="209"/>
      <c r="BK40" s="210"/>
      <c r="BL40" s="210"/>
      <c r="BM40" s="211"/>
      <c r="BN40" s="205"/>
      <c r="BO40" s="206"/>
      <c r="BP40" s="207"/>
      <c r="BQ40" s="258"/>
      <c r="BR40" s="259"/>
      <c r="BS40" s="259"/>
      <c r="BT40" s="207"/>
      <c r="BU40" s="208"/>
      <c r="BV40" s="208"/>
      <c r="BW40" s="209"/>
      <c r="BX40" s="210"/>
      <c r="BY40" s="210"/>
      <c r="BZ40" s="211"/>
      <c r="CA40" s="205"/>
      <c r="CB40" s="206"/>
      <c r="CC40" s="207"/>
      <c r="CD40" s="258"/>
      <c r="CE40" s="259"/>
      <c r="CF40" s="259"/>
      <c r="CG40" s="207"/>
      <c r="CH40" s="208"/>
      <c r="CI40" s="208"/>
      <c r="CJ40" s="209"/>
      <c r="CK40" s="210"/>
      <c r="CL40" s="210"/>
      <c r="CM40" s="211"/>
      <c r="CN40" s="205"/>
      <c r="CO40" s="206"/>
      <c r="CP40" s="207"/>
      <c r="CQ40" s="258"/>
      <c r="CR40" s="259"/>
      <c r="CS40" s="259"/>
      <c r="CT40" s="207"/>
      <c r="CU40" s="208"/>
      <c r="CV40" s="208"/>
      <c r="CW40" s="209"/>
      <c r="CX40" s="210"/>
      <c r="CY40" s="210"/>
      <c r="CZ40" s="211"/>
      <c r="DA40" s="205"/>
      <c r="DB40" s="206"/>
      <c r="DC40" s="207"/>
      <c r="DD40" s="258"/>
      <c r="DE40" s="259"/>
      <c r="DF40" s="259"/>
      <c r="DG40" s="207"/>
      <c r="DH40" s="208"/>
      <c r="DI40" s="208"/>
      <c r="DJ40" s="209"/>
      <c r="DK40" s="210"/>
      <c r="DL40" s="210"/>
      <c r="DM40" s="211"/>
      <c r="DN40" s="205"/>
      <c r="DO40" s="206"/>
      <c r="DP40" s="207"/>
      <c r="DQ40" s="258"/>
      <c r="DR40" s="259"/>
      <c r="DS40" s="259"/>
      <c r="DT40" s="207"/>
      <c r="DU40" s="208"/>
      <c r="DV40" s="208"/>
      <c r="DW40" s="209"/>
      <c r="DX40" s="210"/>
      <c r="DY40" s="210"/>
      <c r="DZ40" s="211"/>
      <c r="EA40" s="205"/>
      <c r="EB40" s="206"/>
      <c r="EC40" s="207"/>
      <c r="ED40" s="258"/>
      <c r="EE40" s="259"/>
      <c r="EF40" s="259"/>
      <c r="EG40" s="207"/>
      <c r="EH40" s="208"/>
      <c r="EI40" s="208"/>
      <c r="EJ40" s="209"/>
      <c r="EK40" s="210"/>
      <c r="EL40" s="210"/>
      <c r="EM40" s="211"/>
      <c r="EN40" s="205"/>
      <c r="EO40" s="206"/>
      <c r="EP40" s="207"/>
      <c r="EQ40" s="258"/>
      <c r="ER40" s="259"/>
      <c r="ES40" s="259"/>
      <c r="ET40" s="207"/>
      <c r="EU40" s="208"/>
      <c r="EV40" s="208"/>
      <c r="EW40" s="209"/>
      <c r="EX40" s="210"/>
      <c r="EY40" s="210"/>
      <c r="EZ40" s="211"/>
    </row>
  </sheetData>
  <sheetProtection sheet="1" objects="1" scenarios="1"/>
  <mergeCells count="828">
    <mergeCell ref="EV15:EW15"/>
    <mergeCell ref="DI15:DJ15"/>
    <mergeCell ref="DS15:DT15"/>
    <mergeCell ref="DV15:DW15"/>
    <mergeCell ref="EF15:EG15"/>
    <mergeCell ref="DN14:DQ15"/>
    <mergeCell ref="DS14:DT14"/>
    <mergeCell ref="EA14:ED15"/>
    <mergeCell ref="EF14:EG14"/>
    <mergeCell ref="EN14:EQ15"/>
    <mergeCell ref="AI14:AJ14"/>
    <mergeCell ref="AI15:AJ15"/>
    <mergeCell ref="AS15:AT15"/>
    <mergeCell ref="BI14:BJ14"/>
    <mergeCell ref="BF15:BG15"/>
    <mergeCell ref="BI15:BJ15"/>
    <mergeCell ref="CQ40:CS40"/>
    <mergeCell ref="CS20:CT20"/>
    <mergeCell ref="CQ39:CS39"/>
    <mergeCell ref="CQ33:CS33"/>
    <mergeCell ref="CQ38:CS38"/>
    <mergeCell ref="CQ36:CS36"/>
    <mergeCell ref="CQ35:CS35"/>
    <mergeCell ref="CQ37:CS37"/>
    <mergeCell ref="F15:G15"/>
    <mergeCell ref="I15:J15"/>
    <mergeCell ref="S15:T15"/>
    <mergeCell ref="AF15:AG15"/>
    <mergeCell ref="CV13:CW13"/>
    <mergeCell ref="CS16:CT16"/>
    <mergeCell ref="CV16:CW16"/>
    <mergeCell ref="CS17:CT17"/>
    <mergeCell ref="CV17:CW17"/>
    <mergeCell ref="CS15:CT15"/>
    <mergeCell ref="CV15:CW15"/>
    <mergeCell ref="CV20:CW20"/>
    <mergeCell ref="CQ21:CT21"/>
    <mergeCell ref="CW21:CZ21"/>
    <mergeCell ref="CV18:CW18"/>
    <mergeCell ref="CS19:CT19"/>
    <mergeCell ref="CV19:CW19"/>
    <mergeCell ref="CQ1:CX2"/>
    <mergeCell ref="CR3:CT3"/>
    <mergeCell ref="CV3:CW3"/>
    <mergeCell ref="CR4:CR20"/>
    <mergeCell ref="CV4:CW4"/>
    <mergeCell ref="CS5:CT5"/>
    <mergeCell ref="CV5:CW5"/>
    <mergeCell ref="CS6:CT6"/>
    <mergeCell ref="CO12:CQ12"/>
    <mergeCell ref="CS9:CT9"/>
    <mergeCell ref="CV8:CW8"/>
    <mergeCell ref="CQ24:CS24"/>
    <mergeCell ref="CQ28:CS28"/>
    <mergeCell ref="CQ27:CS27"/>
    <mergeCell ref="CQ25:CS25"/>
    <mergeCell ref="CQ26:CS26"/>
    <mergeCell ref="CV9:CW9"/>
    <mergeCell ref="CV11:CW11"/>
    <mergeCell ref="CS12:CT12"/>
    <mergeCell ref="CV12:CW12"/>
    <mergeCell ref="CV6:CW6"/>
    <mergeCell ref="CV10:CW10"/>
    <mergeCell ref="CQ32:CS32"/>
    <mergeCell ref="CQ31:CS31"/>
    <mergeCell ref="CQ29:CS29"/>
    <mergeCell ref="CO16:CQ16"/>
    <mergeCell ref="CS14:CT14"/>
    <mergeCell ref="CS7:CT7"/>
    <mergeCell ref="CV7:CW7"/>
    <mergeCell ref="CS8:CT8"/>
    <mergeCell ref="CO3:CQ3"/>
    <mergeCell ref="CQ34:CS34"/>
    <mergeCell ref="CQ22:CS22"/>
    <mergeCell ref="CS11:CT11"/>
    <mergeCell ref="CQ23:CS23"/>
    <mergeCell ref="CS10:CT10"/>
    <mergeCell ref="CO8:CQ8"/>
    <mergeCell ref="CO21:CP21"/>
    <mergeCell ref="CS18:CT18"/>
    <mergeCell ref="CS13:CT13"/>
    <mergeCell ref="CD36:CF36"/>
    <mergeCell ref="CD25:CF25"/>
    <mergeCell ref="CN6:CQ7"/>
    <mergeCell ref="CN5:CQ5"/>
    <mergeCell ref="CN13:CQ13"/>
    <mergeCell ref="CN14:CQ15"/>
    <mergeCell ref="CN10:CQ11"/>
    <mergeCell ref="CN9:CQ9"/>
    <mergeCell ref="CF19:CG19"/>
    <mergeCell ref="CI19:CJ19"/>
    <mergeCell ref="CD39:CF39"/>
    <mergeCell ref="CD40:CF40"/>
    <mergeCell ref="CF20:CG20"/>
    <mergeCell ref="CI20:CJ20"/>
    <mergeCell ref="CD21:CG21"/>
    <mergeCell ref="CJ21:CM21"/>
    <mergeCell ref="CD37:CF37"/>
    <mergeCell ref="CD38:CF38"/>
    <mergeCell ref="CD29:CF29"/>
    <mergeCell ref="CD28:CF28"/>
    <mergeCell ref="CI18:CJ18"/>
    <mergeCell ref="CF12:CG12"/>
    <mergeCell ref="CI12:CJ12"/>
    <mergeCell ref="CF13:CG13"/>
    <mergeCell ref="CI13:CJ13"/>
    <mergeCell ref="CI16:CJ16"/>
    <mergeCell ref="CI17:CJ17"/>
    <mergeCell ref="CF18:CG18"/>
    <mergeCell ref="CI14:CJ14"/>
    <mergeCell ref="CI15:CJ15"/>
    <mergeCell ref="CI3:CJ3"/>
    <mergeCell ref="CE4:CE20"/>
    <mergeCell ref="CI4:CJ4"/>
    <mergeCell ref="CF5:CG5"/>
    <mergeCell ref="CI5:CJ5"/>
    <mergeCell ref="CF6:CG6"/>
    <mergeCell ref="CI6:CJ6"/>
    <mergeCell ref="CF7:CG7"/>
    <mergeCell ref="CI7:CJ7"/>
    <mergeCell ref="CF8:CG8"/>
    <mergeCell ref="CB16:CD16"/>
    <mergeCell ref="CF14:CG14"/>
    <mergeCell ref="CF17:CG17"/>
    <mergeCell ref="CD26:CF26"/>
    <mergeCell ref="CB21:CC21"/>
    <mergeCell ref="CD24:CF24"/>
    <mergeCell ref="CF15:CG15"/>
    <mergeCell ref="CD27:CF27"/>
    <mergeCell ref="CF16:CG16"/>
    <mergeCell ref="CD1:CK2"/>
    <mergeCell ref="CE3:CG3"/>
    <mergeCell ref="CI10:CJ10"/>
    <mergeCell ref="CI11:CJ11"/>
    <mergeCell ref="CI8:CJ8"/>
    <mergeCell ref="CF9:CG9"/>
    <mergeCell ref="CI9:CJ9"/>
    <mergeCell ref="CB8:CD8"/>
    <mergeCell ref="CD35:CF35"/>
    <mergeCell ref="CD33:CF33"/>
    <mergeCell ref="CD23:CF23"/>
    <mergeCell ref="CB3:CD3"/>
    <mergeCell ref="CD34:CF34"/>
    <mergeCell ref="CD22:CF22"/>
    <mergeCell ref="CD32:CF32"/>
    <mergeCell ref="CD31:CF31"/>
    <mergeCell ref="CF10:CG10"/>
    <mergeCell ref="CF11:CG11"/>
    <mergeCell ref="CA6:CD7"/>
    <mergeCell ref="CA5:CD5"/>
    <mergeCell ref="CA13:CD13"/>
    <mergeCell ref="CA14:CD15"/>
    <mergeCell ref="CA10:CD11"/>
    <mergeCell ref="CA9:CD9"/>
    <mergeCell ref="CB12:CD12"/>
    <mergeCell ref="BW21:BZ21"/>
    <mergeCell ref="BQ39:BS39"/>
    <mergeCell ref="BQ40:BS40"/>
    <mergeCell ref="BQ38:BS38"/>
    <mergeCell ref="BQ36:BS36"/>
    <mergeCell ref="BQ35:BS35"/>
    <mergeCell ref="BQ37:BS37"/>
    <mergeCell ref="BQ33:BS33"/>
    <mergeCell ref="BQ34:BS34"/>
    <mergeCell ref="BQ28:BS28"/>
    <mergeCell ref="BS19:BT19"/>
    <mergeCell ref="BV19:BW19"/>
    <mergeCell ref="BS20:BT20"/>
    <mergeCell ref="BV20:BW20"/>
    <mergeCell ref="BS17:BT17"/>
    <mergeCell ref="BV17:BW17"/>
    <mergeCell ref="BS18:BT18"/>
    <mergeCell ref="BV18:BW18"/>
    <mergeCell ref="BS13:BT13"/>
    <mergeCell ref="BV13:BW13"/>
    <mergeCell ref="BS14:BT14"/>
    <mergeCell ref="BS16:BT16"/>
    <mergeCell ref="BV16:BW16"/>
    <mergeCell ref="BV14:BW14"/>
    <mergeCell ref="BV15:BW15"/>
    <mergeCell ref="BS15:BT15"/>
    <mergeCell ref="BS11:BT11"/>
    <mergeCell ref="BV11:BW11"/>
    <mergeCell ref="BS12:BT12"/>
    <mergeCell ref="BV12:BW12"/>
    <mergeCell ref="BS9:BT9"/>
    <mergeCell ref="BV9:BW9"/>
    <mergeCell ref="BS10:BT10"/>
    <mergeCell ref="BV10:BW10"/>
    <mergeCell ref="BQ26:BS26"/>
    <mergeCell ref="BO21:BP21"/>
    <mergeCell ref="BQ24:BS24"/>
    <mergeCell ref="BQ23:BS23"/>
    <mergeCell ref="BQ21:BT21"/>
    <mergeCell ref="BQ22:BS22"/>
    <mergeCell ref="BV4:BW4"/>
    <mergeCell ref="BO8:BQ8"/>
    <mergeCell ref="BS5:BT5"/>
    <mergeCell ref="BV5:BW5"/>
    <mergeCell ref="BS6:BT6"/>
    <mergeCell ref="BV6:BW6"/>
    <mergeCell ref="BS7:BT7"/>
    <mergeCell ref="BV7:BW7"/>
    <mergeCell ref="BS8:BT8"/>
    <mergeCell ref="BV8:BW8"/>
    <mergeCell ref="BQ1:BX2"/>
    <mergeCell ref="BR3:BT3"/>
    <mergeCell ref="BV3:BW3"/>
    <mergeCell ref="BQ32:BS32"/>
    <mergeCell ref="BQ31:BS31"/>
    <mergeCell ref="BQ29:BS29"/>
    <mergeCell ref="BO16:BQ16"/>
    <mergeCell ref="BO3:BQ3"/>
    <mergeCell ref="BO12:BQ12"/>
    <mergeCell ref="BR4:BR20"/>
    <mergeCell ref="BD36:BF36"/>
    <mergeCell ref="BD25:BF25"/>
    <mergeCell ref="BN6:BQ7"/>
    <mergeCell ref="BN5:BQ5"/>
    <mergeCell ref="BN13:BQ13"/>
    <mergeCell ref="BN14:BQ15"/>
    <mergeCell ref="BN10:BQ11"/>
    <mergeCell ref="BN9:BQ9"/>
    <mergeCell ref="BQ27:BS27"/>
    <mergeCell ref="BQ25:BS25"/>
    <mergeCell ref="BF19:BG19"/>
    <mergeCell ref="BI19:BJ19"/>
    <mergeCell ref="BD39:BF39"/>
    <mergeCell ref="BD40:BF40"/>
    <mergeCell ref="BF20:BG20"/>
    <mergeCell ref="BI20:BJ20"/>
    <mergeCell ref="BD21:BG21"/>
    <mergeCell ref="BJ21:BM21"/>
    <mergeCell ref="BD37:BF37"/>
    <mergeCell ref="BD38:BF38"/>
    <mergeCell ref="BF16:BG16"/>
    <mergeCell ref="BI16:BJ16"/>
    <mergeCell ref="BI17:BJ17"/>
    <mergeCell ref="BF18:BG18"/>
    <mergeCell ref="BI18:BJ18"/>
    <mergeCell ref="BF12:BG12"/>
    <mergeCell ref="BI12:BJ12"/>
    <mergeCell ref="BF13:BG13"/>
    <mergeCell ref="BI13:BJ13"/>
    <mergeCell ref="BI3:BJ3"/>
    <mergeCell ref="BE4:BE20"/>
    <mergeCell ref="BI4:BJ4"/>
    <mergeCell ref="BF5:BG5"/>
    <mergeCell ref="BI5:BJ5"/>
    <mergeCell ref="BF6:BG6"/>
    <mergeCell ref="BI6:BJ6"/>
    <mergeCell ref="BF7:BG7"/>
    <mergeCell ref="BI7:BJ7"/>
    <mergeCell ref="BF8:BG8"/>
    <mergeCell ref="BD30:BF30"/>
    <mergeCell ref="BD28:BF28"/>
    <mergeCell ref="BB16:BD16"/>
    <mergeCell ref="BF14:BG14"/>
    <mergeCell ref="BF17:BG17"/>
    <mergeCell ref="BD26:BF26"/>
    <mergeCell ref="BB21:BC21"/>
    <mergeCell ref="BD24:BF24"/>
    <mergeCell ref="BD29:BF29"/>
    <mergeCell ref="BD27:BF27"/>
    <mergeCell ref="BD1:BK2"/>
    <mergeCell ref="BE3:BG3"/>
    <mergeCell ref="BD35:BF35"/>
    <mergeCell ref="BD34:BF34"/>
    <mergeCell ref="BD32:BF32"/>
    <mergeCell ref="BD23:BF23"/>
    <mergeCell ref="BB3:BD3"/>
    <mergeCell ref="BD33:BF33"/>
    <mergeCell ref="BD22:BF22"/>
    <mergeCell ref="BD31:BF31"/>
    <mergeCell ref="BF10:BG10"/>
    <mergeCell ref="BI10:BJ10"/>
    <mergeCell ref="BF11:BG11"/>
    <mergeCell ref="BI11:BJ11"/>
    <mergeCell ref="BI8:BJ8"/>
    <mergeCell ref="BF9:BG9"/>
    <mergeCell ref="BI9:BJ9"/>
    <mergeCell ref="BB8:BD8"/>
    <mergeCell ref="BA6:BD7"/>
    <mergeCell ref="BA5:BD5"/>
    <mergeCell ref="BA13:BD13"/>
    <mergeCell ref="BA14:BD15"/>
    <mergeCell ref="BA10:BD11"/>
    <mergeCell ref="BA9:BD9"/>
    <mergeCell ref="BB12:BD12"/>
    <mergeCell ref="AW21:AZ21"/>
    <mergeCell ref="AQ39:AS39"/>
    <mergeCell ref="AQ40:AS40"/>
    <mergeCell ref="AQ38:AS38"/>
    <mergeCell ref="AQ36:AS36"/>
    <mergeCell ref="AQ35:AS35"/>
    <mergeCell ref="AQ37:AS37"/>
    <mergeCell ref="AQ34:AS34"/>
    <mergeCell ref="AQ32:AS32"/>
    <mergeCell ref="AQ33:AS33"/>
    <mergeCell ref="AS19:AT19"/>
    <mergeCell ref="AV19:AW19"/>
    <mergeCell ref="AS20:AT20"/>
    <mergeCell ref="AV20:AW20"/>
    <mergeCell ref="AS17:AT17"/>
    <mergeCell ref="AV17:AW17"/>
    <mergeCell ref="AS18:AT18"/>
    <mergeCell ref="AV18:AW18"/>
    <mergeCell ref="AS13:AT13"/>
    <mergeCell ref="AV13:AW13"/>
    <mergeCell ref="AS14:AT14"/>
    <mergeCell ref="AS16:AT16"/>
    <mergeCell ref="AV16:AW16"/>
    <mergeCell ref="AV15:AW15"/>
    <mergeCell ref="AV14:AW14"/>
    <mergeCell ref="AS11:AT11"/>
    <mergeCell ref="AV11:AW11"/>
    <mergeCell ref="AS12:AT12"/>
    <mergeCell ref="AV12:AW12"/>
    <mergeCell ref="AS9:AT9"/>
    <mergeCell ref="AV9:AW9"/>
    <mergeCell ref="AS10:AT10"/>
    <mergeCell ref="AV10:AW10"/>
    <mergeCell ref="AQ23:AS23"/>
    <mergeCell ref="AQ21:AT21"/>
    <mergeCell ref="AQ22:AS22"/>
    <mergeCell ref="AQ29:AS29"/>
    <mergeCell ref="AQ27:AS27"/>
    <mergeCell ref="AQ25:AS25"/>
    <mergeCell ref="AQ26:AS26"/>
    <mergeCell ref="AV4:AW4"/>
    <mergeCell ref="AO8:AQ8"/>
    <mergeCell ref="AS5:AT5"/>
    <mergeCell ref="AV5:AW5"/>
    <mergeCell ref="AS6:AT6"/>
    <mergeCell ref="AV6:AW6"/>
    <mergeCell ref="AS7:AT7"/>
    <mergeCell ref="AV7:AW7"/>
    <mergeCell ref="AS8:AT8"/>
    <mergeCell ref="AV8:AW8"/>
    <mergeCell ref="AQ1:AX2"/>
    <mergeCell ref="AR3:AT3"/>
    <mergeCell ref="AV3:AW3"/>
    <mergeCell ref="AQ31:AS31"/>
    <mergeCell ref="AQ30:AS30"/>
    <mergeCell ref="AQ28:AS28"/>
    <mergeCell ref="AO16:AQ16"/>
    <mergeCell ref="AO3:AQ3"/>
    <mergeCell ref="AO12:AQ12"/>
    <mergeCell ref="AR4:AR20"/>
    <mergeCell ref="AD36:AF36"/>
    <mergeCell ref="AD25:AF25"/>
    <mergeCell ref="AN6:AQ7"/>
    <mergeCell ref="AN5:AQ5"/>
    <mergeCell ref="AN13:AQ13"/>
    <mergeCell ref="AN14:AQ15"/>
    <mergeCell ref="AN10:AQ11"/>
    <mergeCell ref="AN9:AQ9"/>
    <mergeCell ref="AO21:AP21"/>
    <mergeCell ref="AQ24:AS24"/>
    <mergeCell ref="AF19:AG19"/>
    <mergeCell ref="AI19:AJ19"/>
    <mergeCell ref="AD39:AF39"/>
    <mergeCell ref="AD40:AF40"/>
    <mergeCell ref="AF20:AG20"/>
    <mergeCell ref="AI20:AJ20"/>
    <mergeCell ref="AD21:AG21"/>
    <mergeCell ref="AJ21:AM21"/>
    <mergeCell ref="AD37:AF37"/>
    <mergeCell ref="AD38:AF38"/>
    <mergeCell ref="AF16:AG16"/>
    <mergeCell ref="AI16:AJ16"/>
    <mergeCell ref="AI17:AJ17"/>
    <mergeCell ref="AF18:AG18"/>
    <mergeCell ref="AI18:AJ18"/>
    <mergeCell ref="AF12:AG12"/>
    <mergeCell ref="AI12:AJ12"/>
    <mergeCell ref="AF13:AG13"/>
    <mergeCell ref="AI13:AJ13"/>
    <mergeCell ref="AI3:AJ3"/>
    <mergeCell ref="AE4:AE20"/>
    <mergeCell ref="AI4:AJ4"/>
    <mergeCell ref="AF5:AG5"/>
    <mergeCell ref="AI5:AJ5"/>
    <mergeCell ref="AF6:AG6"/>
    <mergeCell ref="AI6:AJ6"/>
    <mergeCell ref="AF7:AG7"/>
    <mergeCell ref="AI7:AJ7"/>
    <mergeCell ref="AF8:AG8"/>
    <mergeCell ref="AD30:AF30"/>
    <mergeCell ref="AD28:AF28"/>
    <mergeCell ref="AB16:AD16"/>
    <mergeCell ref="AF14:AG14"/>
    <mergeCell ref="AF17:AG17"/>
    <mergeCell ref="AD26:AF26"/>
    <mergeCell ref="AB21:AC21"/>
    <mergeCell ref="AD24:AF24"/>
    <mergeCell ref="AD29:AF29"/>
    <mergeCell ref="AD27:AF27"/>
    <mergeCell ref="AD1:AK2"/>
    <mergeCell ref="AE3:AG3"/>
    <mergeCell ref="AD35:AF35"/>
    <mergeCell ref="AD34:AF34"/>
    <mergeCell ref="AD32:AF32"/>
    <mergeCell ref="AD23:AF23"/>
    <mergeCell ref="AB3:AD3"/>
    <mergeCell ref="AD33:AF33"/>
    <mergeCell ref="AD22:AF22"/>
    <mergeCell ref="AD31:AF31"/>
    <mergeCell ref="AF10:AG10"/>
    <mergeCell ref="AI10:AJ10"/>
    <mergeCell ref="AF11:AG11"/>
    <mergeCell ref="AI11:AJ11"/>
    <mergeCell ref="AI8:AJ8"/>
    <mergeCell ref="AF9:AG9"/>
    <mergeCell ref="AI9:AJ9"/>
    <mergeCell ref="AB8:AD8"/>
    <mergeCell ref="AA6:AD7"/>
    <mergeCell ref="AA5:AD5"/>
    <mergeCell ref="AA13:AD13"/>
    <mergeCell ref="AA14:AD15"/>
    <mergeCell ref="AA10:AD11"/>
    <mergeCell ref="AA9:AD9"/>
    <mergeCell ref="AB12:AD12"/>
    <mergeCell ref="W21:Z21"/>
    <mergeCell ref="Q39:S39"/>
    <mergeCell ref="Q40:S40"/>
    <mergeCell ref="Q38:S38"/>
    <mergeCell ref="Q36:S36"/>
    <mergeCell ref="Q35:S35"/>
    <mergeCell ref="Q37:S37"/>
    <mergeCell ref="Q34:S34"/>
    <mergeCell ref="Q32:S32"/>
    <mergeCell ref="Q33:S33"/>
    <mergeCell ref="S19:T19"/>
    <mergeCell ref="V19:W19"/>
    <mergeCell ref="S20:T20"/>
    <mergeCell ref="V20:W20"/>
    <mergeCell ref="S17:T17"/>
    <mergeCell ref="V17:W17"/>
    <mergeCell ref="S18:T18"/>
    <mergeCell ref="V18:W18"/>
    <mergeCell ref="S13:T13"/>
    <mergeCell ref="V13:W13"/>
    <mergeCell ref="S14:T14"/>
    <mergeCell ref="S16:T16"/>
    <mergeCell ref="V16:W16"/>
    <mergeCell ref="V14:W14"/>
    <mergeCell ref="V15:W15"/>
    <mergeCell ref="S11:T11"/>
    <mergeCell ref="V11:W11"/>
    <mergeCell ref="S12:T12"/>
    <mergeCell ref="V12:W12"/>
    <mergeCell ref="Q29:S29"/>
    <mergeCell ref="Q27:S27"/>
    <mergeCell ref="Q25:S25"/>
    <mergeCell ref="Q26:S26"/>
    <mergeCell ref="V8:W8"/>
    <mergeCell ref="O21:P21"/>
    <mergeCell ref="Q24:S24"/>
    <mergeCell ref="Q23:S23"/>
    <mergeCell ref="Q21:T21"/>
    <mergeCell ref="Q22:S22"/>
    <mergeCell ref="S9:T9"/>
    <mergeCell ref="V9:W9"/>
    <mergeCell ref="S10:T10"/>
    <mergeCell ref="V10:W10"/>
    <mergeCell ref="Q31:S31"/>
    <mergeCell ref="Q30:S30"/>
    <mergeCell ref="Q28:S28"/>
    <mergeCell ref="O16:Q16"/>
    <mergeCell ref="R4:R20"/>
    <mergeCell ref="O8:Q8"/>
    <mergeCell ref="S5:T5"/>
    <mergeCell ref="S6:T6"/>
    <mergeCell ref="S7:T7"/>
    <mergeCell ref="S8:T8"/>
    <mergeCell ref="N10:Q11"/>
    <mergeCell ref="N9:Q9"/>
    <mergeCell ref="Q1:X2"/>
    <mergeCell ref="R3:T3"/>
    <mergeCell ref="V3:W3"/>
    <mergeCell ref="O3:Q3"/>
    <mergeCell ref="V4:W4"/>
    <mergeCell ref="V5:W5"/>
    <mergeCell ref="V6:W6"/>
    <mergeCell ref="V7:W7"/>
    <mergeCell ref="A6:D7"/>
    <mergeCell ref="A5:D5"/>
    <mergeCell ref="N6:Q7"/>
    <mergeCell ref="N5:Q5"/>
    <mergeCell ref="A13:D13"/>
    <mergeCell ref="A14:D15"/>
    <mergeCell ref="A10:D11"/>
    <mergeCell ref="A9:D9"/>
    <mergeCell ref="B12:D12"/>
    <mergeCell ref="I8:J8"/>
    <mergeCell ref="F9:G9"/>
    <mergeCell ref="I9:J9"/>
    <mergeCell ref="B8:D8"/>
    <mergeCell ref="F10:G10"/>
    <mergeCell ref="I10:J10"/>
    <mergeCell ref="F11:G11"/>
    <mergeCell ref="I11:J11"/>
    <mergeCell ref="D1:K2"/>
    <mergeCell ref="E3:G3"/>
    <mergeCell ref="D35:F35"/>
    <mergeCell ref="D34:F34"/>
    <mergeCell ref="D32:F32"/>
    <mergeCell ref="D23:F23"/>
    <mergeCell ref="B3:D3"/>
    <mergeCell ref="D33:F33"/>
    <mergeCell ref="D22:F22"/>
    <mergeCell ref="D31:F31"/>
    <mergeCell ref="D30:F30"/>
    <mergeCell ref="D28:F28"/>
    <mergeCell ref="B16:D16"/>
    <mergeCell ref="F14:G14"/>
    <mergeCell ref="F17:G17"/>
    <mergeCell ref="D26:F26"/>
    <mergeCell ref="B21:C21"/>
    <mergeCell ref="D24:F24"/>
    <mergeCell ref="D29:F29"/>
    <mergeCell ref="D27:F27"/>
    <mergeCell ref="I3:J3"/>
    <mergeCell ref="E4:E20"/>
    <mergeCell ref="I4:J4"/>
    <mergeCell ref="F5:G5"/>
    <mergeCell ref="I5:J5"/>
    <mergeCell ref="F6:G6"/>
    <mergeCell ref="I6:J6"/>
    <mergeCell ref="F7:G7"/>
    <mergeCell ref="I7:J7"/>
    <mergeCell ref="F8:G8"/>
    <mergeCell ref="F16:G16"/>
    <mergeCell ref="I16:J16"/>
    <mergeCell ref="EV14:EW14"/>
    <mergeCell ref="F12:G12"/>
    <mergeCell ref="I12:J12"/>
    <mergeCell ref="F13:G13"/>
    <mergeCell ref="I13:J13"/>
    <mergeCell ref="N13:Q13"/>
    <mergeCell ref="N14:Q15"/>
    <mergeCell ref="O12:Q12"/>
    <mergeCell ref="I17:J17"/>
    <mergeCell ref="F18:G18"/>
    <mergeCell ref="I18:J18"/>
    <mergeCell ref="F19:G19"/>
    <mergeCell ref="I19:J19"/>
    <mergeCell ref="D39:F39"/>
    <mergeCell ref="D40:F40"/>
    <mergeCell ref="F20:G20"/>
    <mergeCell ref="I20:J20"/>
    <mergeCell ref="D21:G21"/>
    <mergeCell ref="J21:M21"/>
    <mergeCell ref="D37:F37"/>
    <mergeCell ref="D38:F38"/>
    <mergeCell ref="D36:F36"/>
    <mergeCell ref="D25:F25"/>
    <mergeCell ref="BQ30:BS30"/>
    <mergeCell ref="CD30:CF30"/>
    <mergeCell ref="CQ30:CS30"/>
    <mergeCell ref="DD1:DK2"/>
    <mergeCell ref="DB3:DD3"/>
    <mergeCell ref="DE3:DG3"/>
    <mergeCell ref="DI3:DJ3"/>
    <mergeCell ref="DE4:DE20"/>
    <mergeCell ref="DI4:DJ4"/>
    <mergeCell ref="DA5:DD5"/>
    <mergeCell ref="DF5:DG5"/>
    <mergeCell ref="DI5:DJ5"/>
    <mergeCell ref="DA6:DD7"/>
    <mergeCell ref="DF6:DG6"/>
    <mergeCell ref="DI6:DJ6"/>
    <mergeCell ref="DF7:DG7"/>
    <mergeCell ref="DI7:DJ7"/>
    <mergeCell ref="DB8:DD8"/>
    <mergeCell ref="DF8:DG8"/>
    <mergeCell ref="DI8:DJ8"/>
    <mergeCell ref="DA9:DD9"/>
    <mergeCell ref="DF9:DG9"/>
    <mergeCell ref="DI9:DJ9"/>
    <mergeCell ref="DA10:DD11"/>
    <mergeCell ref="DF10:DG10"/>
    <mergeCell ref="DI10:DJ10"/>
    <mergeCell ref="DF11:DG11"/>
    <mergeCell ref="DI11:DJ11"/>
    <mergeCell ref="DB12:DD12"/>
    <mergeCell ref="DF12:DG12"/>
    <mergeCell ref="DI12:DJ12"/>
    <mergeCell ref="DA13:DD13"/>
    <mergeCell ref="DF13:DG13"/>
    <mergeCell ref="DI13:DJ13"/>
    <mergeCell ref="DA14:DD15"/>
    <mergeCell ref="DF14:DG14"/>
    <mergeCell ref="DB16:DD16"/>
    <mergeCell ref="DF16:DG16"/>
    <mergeCell ref="DF15:DG15"/>
    <mergeCell ref="DI16:DJ16"/>
    <mergeCell ref="DF17:DG17"/>
    <mergeCell ref="DI17:DJ17"/>
    <mergeCell ref="DF18:DG18"/>
    <mergeCell ref="DI18:DJ18"/>
    <mergeCell ref="DF19:DG19"/>
    <mergeCell ref="DI19:DJ19"/>
    <mergeCell ref="DF20:DG20"/>
    <mergeCell ref="DI20:DJ20"/>
    <mergeCell ref="DB21:DC21"/>
    <mergeCell ref="DD21:DG21"/>
    <mergeCell ref="DJ21:DM21"/>
    <mergeCell ref="DD22:DF22"/>
    <mergeCell ref="DD23:DF23"/>
    <mergeCell ref="DD24:DF24"/>
    <mergeCell ref="DD25:DF25"/>
    <mergeCell ref="DD26:DF26"/>
    <mergeCell ref="DD27:DF27"/>
    <mergeCell ref="DD28:DF28"/>
    <mergeCell ref="DD29:DF29"/>
    <mergeCell ref="DD30:DF30"/>
    <mergeCell ref="DD31:DF31"/>
    <mergeCell ref="DD32:DF32"/>
    <mergeCell ref="DD33:DF33"/>
    <mergeCell ref="DD34:DF34"/>
    <mergeCell ref="DD35:DF35"/>
    <mergeCell ref="DD36:DF36"/>
    <mergeCell ref="DD37:DF37"/>
    <mergeCell ref="DD38:DF38"/>
    <mergeCell ref="DD39:DF39"/>
    <mergeCell ref="DD40:DF40"/>
    <mergeCell ref="DQ1:DX2"/>
    <mergeCell ref="DO3:DQ3"/>
    <mergeCell ref="DR3:DT3"/>
    <mergeCell ref="DV3:DW3"/>
    <mergeCell ref="DR4:DR20"/>
    <mergeCell ref="DV4:DW4"/>
    <mergeCell ref="DN5:DQ5"/>
    <mergeCell ref="DS5:DT5"/>
    <mergeCell ref="DV5:DW5"/>
    <mergeCell ref="DN6:DQ7"/>
    <mergeCell ref="DS6:DT6"/>
    <mergeCell ref="DV6:DW6"/>
    <mergeCell ref="DS7:DT7"/>
    <mergeCell ref="DV7:DW7"/>
    <mergeCell ref="DO8:DQ8"/>
    <mergeCell ref="DS8:DT8"/>
    <mergeCell ref="DV8:DW8"/>
    <mergeCell ref="DN9:DQ9"/>
    <mergeCell ref="DS9:DT9"/>
    <mergeCell ref="DV9:DW9"/>
    <mergeCell ref="DN10:DQ11"/>
    <mergeCell ref="DS10:DT10"/>
    <mergeCell ref="DV10:DW10"/>
    <mergeCell ref="DS11:DT11"/>
    <mergeCell ref="DV11:DW11"/>
    <mergeCell ref="DO12:DQ12"/>
    <mergeCell ref="DS12:DT12"/>
    <mergeCell ref="DV12:DW12"/>
    <mergeCell ref="DN13:DQ13"/>
    <mergeCell ref="DS13:DT13"/>
    <mergeCell ref="DV13:DW13"/>
    <mergeCell ref="DO16:DQ16"/>
    <mergeCell ref="DS16:DT16"/>
    <mergeCell ref="DV16:DW16"/>
    <mergeCell ref="DS17:DT17"/>
    <mergeCell ref="DV17:DW17"/>
    <mergeCell ref="DS18:DT18"/>
    <mergeCell ref="DV18:DW18"/>
    <mergeCell ref="DS19:DT19"/>
    <mergeCell ref="DV19:DW19"/>
    <mergeCell ref="DS20:DT20"/>
    <mergeCell ref="DV20:DW20"/>
    <mergeCell ref="DO21:DP21"/>
    <mergeCell ref="DQ21:DT21"/>
    <mergeCell ref="DW21:DZ21"/>
    <mergeCell ref="DQ22:DS22"/>
    <mergeCell ref="DQ23:DS23"/>
    <mergeCell ref="DQ24:DS24"/>
    <mergeCell ref="DQ25:DS25"/>
    <mergeCell ref="DQ26:DS26"/>
    <mergeCell ref="DQ27:DS27"/>
    <mergeCell ref="DQ28:DS28"/>
    <mergeCell ref="DQ29:DS29"/>
    <mergeCell ref="DQ30:DS30"/>
    <mergeCell ref="DQ31:DS31"/>
    <mergeCell ref="DQ32:DS32"/>
    <mergeCell ref="DQ33:DS33"/>
    <mergeCell ref="DQ34:DS34"/>
    <mergeCell ref="DQ35:DS35"/>
    <mergeCell ref="DQ36:DS36"/>
    <mergeCell ref="DQ37:DS37"/>
    <mergeCell ref="DQ38:DS38"/>
    <mergeCell ref="DQ39:DS39"/>
    <mergeCell ref="DQ40:DS40"/>
    <mergeCell ref="ED1:EK2"/>
    <mergeCell ref="EB3:ED3"/>
    <mergeCell ref="EE3:EG3"/>
    <mergeCell ref="EI3:EJ3"/>
    <mergeCell ref="EE4:EE20"/>
    <mergeCell ref="EI4:EJ4"/>
    <mergeCell ref="EA5:ED5"/>
    <mergeCell ref="EF5:EG5"/>
    <mergeCell ref="EI5:EJ5"/>
    <mergeCell ref="EA6:ED7"/>
    <mergeCell ref="EF6:EG6"/>
    <mergeCell ref="EI6:EJ6"/>
    <mergeCell ref="EF7:EG7"/>
    <mergeCell ref="EI7:EJ7"/>
    <mergeCell ref="EB8:ED8"/>
    <mergeCell ref="EF8:EG8"/>
    <mergeCell ref="EI8:EJ8"/>
    <mergeCell ref="EA9:ED9"/>
    <mergeCell ref="EF9:EG9"/>
    <mergeCell ref="EI9:EJ9"/>
    <mergeCell ref="EA10:ED11"/>
    <mergeCell ref="EF10:EG10"/>
    <mergeCell ref="EI10:EJ10"/>
    <mergeCell ref="EF11:EG11"/>
    <mergeCell ref="EI11:EJ11"/>
    <mergeCell ref="EB12:ED12"/>
    <mergeCell ref="EF12:EG12"/>
    <mergeCell ref="EI12:EJ12"/>
    <mergeCell ref="EA13:ED13"/>
    <mergeCell ref="EF13:EG13"/>
    <mergeCell ref="EI13:EJ13"/>
    <mergeCell ref="EB16:ED16"/>
    <mergeCell ref="EF16:EG16"/>
    <mergeCell ref="EI16:EJ16"/>
    <mergeCell ref="EI15:EJ15"/>
    <mergeCell ref="EF17:EG17"/>
    <mergeCell ref="EI17:EJ17"/>
    <mergeCell ref="EF18:EG18"/>
    <mergeCell ref="EI18:EJ18"/>
    <mergeCell ref="EF19:EG19"/>
    <mergeCell ref="EI19:EJ19"/>
    <mergeCell ref="EF20:EG20"/>
    <mergeCell ref="EI20:EJ20"/>
    <mergeCell ref="EB21:EC21"/>
    <mergeCell ref="ED21:EG21"/>
    <mergeCell ref="EJ21:EM21"/>
    <mergeCell ref="ED22:EF22"/>
    <mergeCell ref="ED23:EF23"/>
    <mergeCell ref="ED24:EF24"/>
    <mergeCell ref="ED25:EF25"/>
    <mergeCell ref="ED26:EF26"/>
    <mergeCell ref="ED27:EF27"/>
    <mergeCell ref="ED28:EF28"/>
    <mergeCell ref="ED29:EF29"/>
    <mergeCell ref="ED30:EF30"/>
    <mergeCell ref="ED31:EF31"/>
    <mergeCell ref="ED32:EF32"/>
    <mergeCell ref="ED33:EF33"/>
    <mergeCell ref="ED34:EF34"/>
    <mergeCell ref="ED35:EF35"/>
    <mergeCell ref="ED36:EF36"/>
    <mergeCell ref="ED37:EF37"/>
    <mergeCell ref="ED38:EF38"/>
    <mergeCell ref="ED39:EF39"/>
    <mergeCell ref="ED40:EF40"/>
    <mergeCell ref="EQ1:EX2"/>
    <mergeCell ref="EO3:EQ3"/>
    <mergeCell ref="ER3:ET3"/>
    <mergeCell ref="EV3:EW3"/>
    <mergeCell ref="ER4:ER20"/>
    <mergeCell ref="EV4:EW4"/>
    <mergeCell ref="EN5:EQ5"/>
    <mergeCell ref="ES5:ET5"/>
    <mergeCell ref="EV5:EW5"/>
    <mergeCell ref="EN6:EQ7"/>
    <mergeCell ref="ES6:ET6"/>
    <mergeCell ref="EV6:EW6"/>
    <mergeCell ref="ES7:ET7"/>
    <mergeCell ref="EV7:EW7"/>
    <mergeCell ref="EO8:EQ8"/>
    <mergeCell ref="ES8:ET8"/>
    <mergeCell ref="EV8:EW8"/>
    <mergeCell ref="EN9:EQ9"/>
    <mergeCell ref="ES9:ET9"/>
    <mergeCell ref="EV9:EW9"/>
    <mergeCell ref="EN10:EQ11"/>
    <mergeCell ref="ES10:ET10"/>
    <mergeCell ref="EV10:EW10"/>
    <mergeCell ref="ES11:ET11"/>
    <mergeCell ref="EV11:EW11"/>
    <mergeCell ref="EO12:EQ12"/>
    <mergeCell ref="ES12:ET12"/>
    <mergeCell ref="EV12:EW12"/>
    <mergeCell ref="EN13:EQ13"/>
    <mergeCell ref="ES13:ET13"/>
    <mergeCell ref="EV13:EW13"/>
    <mergeCell ref="ES14:ET14"/>
    <mergeCell ref="EO16:EQ16"/>
    <mergeCell ref="ES16:ET16"/>
    <mergeCell ref="ES15:ET15"/>
    <mergeCell ref="EV16:EW16"/>
    <mergeCell ref="ES17:ET17"/>
    <mergeCell ref="EV17:EW17"/>
    <mergeCell ref="ES18:ET18"/>
    <mergeCell ref="EV18:EW18"/>
    <mergeCell ref="ES19:ET19"/>
    <mergeCell ref="EV19:EW19"/>
    <mergeCell ref="ES20:ET20"/>
    <mergeCell ref="EV20:EW20"/>
    <mergeCell ref="EO21:EP21"/>
    <mergeCell ref="EQ21:ET21"/>
    <mergeCell ref="EW21:EZ21"/>
    <mergeCell ref="EQ22:ES22"/>
    <mergeCell ref="EQ23:ES23"/>
    <mergeCell ref="EQ24:ES24"/>
    <mergeCell ref="EQ25:ES25"/>
    <mergeCell ref="EQ26:ES26"/>
    <mergeCell ref="EQ27:ES27"/>
    <mergeCell ref="EQ28:ES28"/>
    <mergeCell ref="EQ29:ES29"/>
    <mergeCell ref="EQ30:ES30"/>
    <mergeCell ref="EQ38:ES38"/>
    <mergeCell ref="EQ31:ES31"/>
    <mergeCell ref="EQ32:ES32"/>
    <mergeCell ref="EQ33:ES33"/>
    <mergeCell ref="EQ34:ES34"/>
    <mergeCell ref="EQ39:ES39"/>
    <mergeCell ref="EQ40:ES40"/>
    <mergeCell ref="I14:J14"/>
    <mergeCell ref="CV14:CW14"/>
    <mergeCell ref="DI14:DJ14"/>
    <mergeCell ref="DV14:DW14"/>
    <mergeCell ref="EI14:EJ14"/>
    <mergeCell ref="EQ35:ES35"/>
    <mergeCell ref="EQ36:ES36"/>
    <mergeCell ref="EQ37:ES37"/>
  </mergeCells>
  <printOptions horizontalCentered="1"/>
  <pageMargins left="0.3937007874015748" right="0" top="0.7874015748031497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D100"/>
  <sheetViews>
    <sheetView showGridLines="0" workbookViewId="0" topLeftCell="A1">
      <pane ySplit="5" topLeftCell="BM6" activePane="bottomLeft" state="frozen"/>
      <selection pane="topLeft" activeCell="E17" sqref="E17"/>
      <selection pane="bottomLeft" activeCell="I7" sqref="I7"/>
    </sheetView>
  </sheetViews>
  <sheetFormatPr defaultColWidth="9.00390625" defaultRowHeight="13.5"/>
  <cols>
    <col min="1" max="1" width="3.625" style="2" customWidth="1"/>
    <col min="2" max="2" width="12.625" style="8" customWidth="1"/>
    <col min="3" max="3" width="4.75390625" style="24" customWidth="1"/>
    <col min="4" max="4" width="18.625" style="3" customWidth="1"/>
    <col min="5" max="5" width="15.625" style="3" customWidth="1"/>
    <col min="6" max="6" width="3.625" style="2" customWidth="1"/>
    <col min="7" max="7" width="12.125" style="3" customWidth="1"/>
    <col min="8" max="8" width="12.125" style="9" customWidth="1"/>
    <col min="9" max="9" width="12.625" style="44" customWidth="1"/>
    <col min="10" max="10" width="3.625" style="2" customWidth="1"/>
    <col min="11" max="11" width="12.625" style="8" customWidth="1"/>
    <col min="12" max="12" width="4.75390625" style="24" customWidth="1"/>
    <col min="13" max="13" width="18.625" style="3" customWidth="1"/>
    <col min="14" max="14" width="15.625" style="3" customWidth="1"/>
    <col min="15" max="15" width="3.625" style="2" customWidth="1"/>
    <col min="16" max="16" width="12.125" style="3" customWidth="1"/>
    <col min="17" max="17" width="12.125" style="9" customWidth="1"/>
    <col min="18" max="18" width="12.625" style="10" customWidth="1"/>
    <col min="19" max="19" width="3.625" style="2" customWidth="1"/>
    <col min="20" max="20" width="12.625" style="8" customWidth="1"/>
    <col min="21" max="21" width="4.75390625" style="24" customWidth="1"/>
    <col min="22" max="22" width="18.625" style="3" customWidth="1"/>
    <col min="23" max="23" width="15.625" style="3" customWidth="1"/>
    <col min="24" max="24" width="3.625" style="2" customWidth="1"/>
    <col min="25" max="25" width="12.125" style="3" customWidth="1"/>
    <col min="26" max="26" width="12.125" style="9" customWidth="1"/>
    <col min="27" max="27" width="12.625" style="10" customWidth="1"/>
    <col min="28" max="28" width="3.625" style="2" customWidth="1"/>
    <col min="29" max="29" width="12.625" style="8" customWidth="1"/>
    <col min="30" max="30" width="4.75390625" style="24" customWidth="1"/>
    <col min="31" max="31" width="18.625" style="3" customWidth="1"/>
    <col min="32" max="32" width="15.625" style="3" customWidth="1"/>
    <col min="33" max="33" width="3.625" style="2" customWidth="1"/>
    <col min="34" max="34" width="12.125" style="3" customWidth="1"/>
    <col min="35" max="35" width="12.125" style="9" customWidth="1"/>
    <col min="36" max="36" width="12.625" style="10" customWidth="1"/>
    <col min="37" max="37" width="3.625" style="2" customWidth="1"/>
    <col min="38" max="38" width="12.625" style="8" customWidth="1"/>
    <col min="39" max="39" width="4.75390625" style="24" customWidth="1"/>
    <col min="40" max="40" width="18.625" style="3" customWidth="1"/>
    <col min="41" max="41" width="15.625" style="3" customWidth="1"/>
    <col min="42" max="42" width="3.625" style="2" customWidth="1"/>
    <col min="43" max="43" width="12.125" style="3" customWidth="1"/>
    <col min="44" max="44" width="12.125" style="9" customWidth="1"/>
    <col min="45" max="45" width="12.625" style="10" customWidth="1"/>
    <col min="46" max="46" width="3.625" style="2" customWidth="1"/>
    <col min="47" max="47" width="12.625" style="8" customWidth="1"/>
    <col min="48" max="48" width="4.75390625" style="24" customWidth="1"/>
    <col min="49" max="49" width="18.625" style="3" customWidth="1"/>
    <col min="50" max="50" width="15.625" style="3" customWidth="1"/>
    <col min="51" max="51" width="3.625" style="2" customWidth="1"/>
    <col min="52" max="52" width="12.125" style="3" customWidth="1"/>
    <col min="53" max="53" width="12.125" style="9" customWidth="1"/>
    <col min="54" max="54" width="12.625" style="10" customWidth="1"/>
    <col min="55" max="55" width="3.625" style="2" customWidth="1"/>
    <col min="56" max="56" width="12.625" style="8" customWidth="1"/>
    <col min="57" max="57" width="4.75390625" style="24" customWidth="1"/>
    <col min="58" max="58" width="18.625" style="3" customWidth="1"/>
    <col min="59" max="59" width="15.625" style="3" customWidth="1"/>
    <col min="60" max="60" width="3.625" style="2" customWidth="1"/>
    <col min="61" max="61" width="12.125" style="3" customWidth="1"/>
    <col min="62" max="62" width="12.125" style="9" customWidth="1"/>
    <col min="63" max="63" width="12.625" style="10" customWidth="1"/>
    <col min="64" max="64" width="3.625" style="2" customWidth="1"/>
    <col min="65" max="65" width="12.625" style="8" customWidth="1"/>
    <col min="66" max="66" width="4.75390625" style="24" customWidth="1"/>
    <col min="67" max="67" width="18.625" style="3" customWidth="1"/>
    <col min="68" max="68" width="15.625" style="3" customWidth="1"/>
    <col min="69" max="69" width="3.625" style="2" customWidth="1"/>
    <col min="70" max="70" width="12.125" style="3" customWidth="1"/>
    <col min="71" max="71" width="12.125" style="9" customWidth="1"/>
    <col min="72" max="72" width="12.625" style="10" customWidth="1"/>
    <col min="73" max="73" width="3.625" style="2" customWidth="1"/>
    <col min="74" max="74" width="12.625" style="8" customWidth="1"/>
    <col min="75" max="75" width="4.75390625" style="24" customWidth="1"/>
    <col min="76" max="76" width="18.625" style="3" customWidth="1"/>
    <col min="77" max="77" width="15.25390625" style="3" customWidth="1"/>
    <col min="78" max="78" width="4.25390625" style="2" customWidth="1"/>
    <col min="79" max="79" width="12.125" style="3" customWidth="1"/>
    <col min="80" max="80" width="12.125" style="9" customWidth="1"/>
    <col min="81" max="81" width="12.625" style="10" customWidth="1"/>
    <col min="82" max="82" width="3.625" style="2" customWidth="1"/>
    <col min="83" max="83" width="12.625" style="8" customWidth="1"/>
    <col min="84" max="84" width="4.75390625" style="24" customWidth="1"/>
    <col min="85" max="85" width="18.625" style="3" customWidth="1"/>
    <col min="86" max="86" width="15.625" style="3" customWidth="1"/>
    <col min="87" max="87" width="3.625" style="2" customWidth="1"/>
    <col min="88" max="88" width="12.125" style="3" customWidth="1"/>
    <col min="89" max="89" width="12.125" style="9" customWidth="1"/>
    <col min="90" max="90" width="12.625" style="10" customWidth="1"/>
    <col min="91" max="91" width="3.625" style="2" customWidth="1"/>
    <col min="92" max="92" width="12.625" style="8" customWidth="1"/>
    <col min="93" max="93" width="4.75390625" style="24" customWidth="1"/>
    <col min="94" max="94" width="18.625" style="3" customWidth="1"/>
    <col min="95" max="95" width="15.625" style="3" customWidth="1"/>
    <col min="96" max="96" width="3.625" style="2" customWidth="1"/>
    <col min="97" max="97" width="12.125" style="3" customWidth="1"/>
    <col min="98" max="98" width="12.125" style="9" customWidth="1"/>
    <col min="99" max="99" width="12.625" style="10" customWidth="1"/>
    <col min="100" max="100" width="3.625" style="2" customWidth="1"/>
    <col min="101" max="101" width="12.625" style="8" customWidth="1"/>
    <col min="102" max="102" width="4.75390625" style="24" customWidth="1"/>
    <col min="103" max="103" width="18.625" style="3" customWidth="1"/>
    <col min="104" max="104" width="15.625" style="3" customWidth="1"/>
    <col min="105" max="105" width="3.625" style="2" customWidth="1"/>
    <col min="106" max="106" width="12.125" style="3" customWidth="1"/>
    <col min="107" max="107" width="12.125" style="9" customWidth="1"/>
    <col min="108" max="108" width="12.625" style="10" customWidth="1"/>
    <col min="109" max="16384" width="9.00390625" style="3" customWidth="1"/>
  </cols>
  <sheetData>
    <row r="1" spans="1:108" s="34" customFormat="1" ht="22.5" customHeight="1">
      <c r="A1" s="45"/>
      <c r="B1" s="46"/>
      <c r="C1" s="47"/>
      <c r="D1" s="303" t="s">
        <v>86</v>
      </c>
      <c r="E1" s="303"/>
      <c r="F1" s="304"/>
      <c r="G1" s="304"/>
      <c r="H1" s="48">
        <v>1</v>
      </c>
      <c r="I1" s="49" t="s">
        <v>87</v>
      </c>
      <c r="J1" s="45"/>
      <c r="K1" s="46"/>
      <c r="L1" s="47"/>
      <c r="M1" s="303" t="s">
        <v>86</v>
      </c>
      <c r="N1" s="303"/>
      <c r="O1" s="304"/>
      <c r="P1" s="304"/>
      <c r="Q1" s="48">
        <v>2</v>
      </c>
      <c r="R1" s="49" t="s">
        <v>87</v>
      </c>
      <c r="S1" s="45"/>
      <c r="T1" s="46"/>
      <c r="U1" s="47"/>
      <c r="V1" s="303" t="s">
        <v>86</v>
      </c>
      <c r="W1" s="303"/>
      <c r="X1" s="304"/>
      <c r="Y1" s="304"/>
      <c r="Z1" s="48">
        <v>3</v>
      </c>
      <c r="AA1" s="49" t="s">
        <v>87</v>
      </c>
      <c r="AB1" s="45"/>
      <c r="AC1" s="46"/>
      <c r="AD1" s="47"/>
      <c r="AE1" s="303" t="s">
        <v>86</v>
      </c>
      <c r="AF1" s="303"/>
      <c r="AG1" s="304"/>
      <c r="AH1" s="304"/>
      <c r="AI1" s="48">
        <v>4</v>
      </c>
      <c r="AJ1" s="49" t="s">
        <v>87</v>
      </c>
      <c r="AK1" s="45"/>
      <c r="AL1" s="46"/>
      <c r="AM1" s="47"/>
      <c r="AN1" s="303" t="s">
        <v>86</v>
      </c>
      <c r="AO1" s="303"/>
      <c r="AP1" s="304"/>
      <c r="AQ1" s="304"/>
      <c r="AR1" s="48">
        <v>5</v>
      </c>
      <c r="AS1" s="49" t="s">
        <v>87</v>
      </c>
      <c r="AT1" s="45"/>
      <c r="AU1" s="46"/>
      <c r="AV1" s="47"/>
      <c r="AW1" s="303" t="s">
        <v>86</v>
      </c>
      <c r="AX1" s="303"/>
      <c r="AY1" s="304"/>
      <c r="AZ1" s="304"/>
      <c r="BA1" s="48">
        <v>6</v>
      </c>
      <c r="BB1" s="49" t="s">
        <v>87</v>
      </c>
      <c r="BC1" s="45"/>
      <c r="BD1" s="46"/>
      <c r="BE1" s="47"/>
      <c r="BF1" s="303" t="s">
        <v>86</v>
      </c>
      <c r="BG1" s="303"/>
      <c r="BH1" s="304"/>
      <c r="BI1" s="304"/>
      <c r="BJ1" s="48">
        <v>7</v>
      </c>
      <c r="BK1" s="49" t="s">
        <v>87</v>
      </c>
      <c r="BL1" s="45"/>
      <c r="BM1" s="46"/>
      <c r="BN1" s="47"/>
      <c r="BO1" s="303" t="s">
        <v>86</v>
      </c>
      <c r="BP1" s="303"/>
      <c r="BQ1" s="304"/>
      <c r="BR1" s="304"/>
      <c r="BS1" s="48">
        <v>8</v>
      </c>
      <c r="BT1" s="49" t="s">
        <v>87</v>
      </c>
      <c r="BU1" s="45"/>
      <c r="BV1" s="46"/>
      <c r="BW1" s="47"/>
      <c r="BX1" s="303" t="s">
        <v>86</v>
      </c>
      <c r="BY1" s="303"/>
      <c r="BZ1" s="304"/>
      <c r="CA1" s="304"/>
      <c r="CB1" s="48">
        <v>9</v>
      </c>
      <c r="CC1" s="49" t="s">
        <v>87</v>
      </c>
      <c r="CD1" s="45"/>
      <c r="CE1" s="46"/>
      <c r="CF1" s="47"/>
      <c r="CG1" s="303" t="s">
        <v>86</v>
      </c>
      <c r="CH1" s="303"/>
      <c r="CI1" s="304"/>
      <c r="CJ1" s="304"/>
      <c r="CK1" s="48">
        <v>10</v>
      </c>
      <c r="CL1" s="49" t="s">
        <v>87</v>
      </c>
      <c r="CM1" s="45"/>
      <c r="CN1" s="46"/>
      <c r="CO1" s="47"/>
      <c r="CP1" s="303" t="s">
        <v>86</v>
      </c>
      <c r="CQ1" s="303"/>
      <c r="CR1" s="304"/>
      <c r="CS1" s="304"/>
      <c r="CT1" s="48">
        <v>11</v>
      </c>
      <c r="CU1" s="49" t="s">
        <v>87</v>
      </c>
      <c r="CV1" s="45"/>
      <c r="CW1" s="46"/>
      <c r="CX1" s="47"/>
      <c r="CY1" s="303" t="s">
        <v>86</v>
      </c>
      <c r="CZ1" s="303"/>
      <c r="DA1" s="304"/>
      <c r="DB1" s="304"/>
      <c r="DC1" s="48">
        <v>12</v>
      </c>
      <c r="DD1" s="49" t="s">
        <v>87</v>
      </c>
    </row>
    <row r="2" spans="1:108" s="17" customFormat="1" ht="22.5" customHeight="1">
      <c r="A2" s="30" t="s">
        <v>0</v>
      </c>
      <c r="B2" s="301" t="s">
        <v>59</v>
      </c>
      <c r="C2" s="302"/>
      <c r="D2" s="31" t="s">
        <v>60</v>
      </c>
      <c r="E2" s="31" t="s">
        <v>61</v>
      </c>
      <c r="F2" s="32" t="s">
        <v>1</v>
      </c>
      <c r="G2" s="31" t="s">
        <v>62</v>
      </c>
      <c r="H2" s="33" t="s">
        <v>63</v>
      </c>
      <c r="I2" s="31" t="s">
        <v>2</v>
      </c>
      <c r="J2" s="30" t="s">
        <v>0</v>
      </c>
      <c r="K2" s="305" t="s">
        <v>59</v>
      </c>
      <c r="L2" s="302"/>
      <c r="M2" s="31" t="s">
        <v>60</v>
      </c>
      <c r="N2" s="31" t="s">
        <v>61</v>
      </c>
      <c r="O2" s="32" t="s">
        <v>1</v>
      </c>
      <c r="P2" s="31" t="s">
        <v>62</v>
      </c>
      <c r="Q2" s="33" t="s">
        <v>63</v>
      </c>
      <c r="R2" s="31" t="s">
        <v>64</v>
      </c>
      <c r="S2" s="30" t="s">
        <v>0</v>
      </c>
      <c r="T2" s="305" t="s">
        <v>59</v>
      </c>
      <c r="U2" s="302"/>
      <c r="V2" s="31" t="s">
        <v>60</v>
      </c>
      <c r="W2" s="31" t="s">
        <v>61</v>
      </c>
      <c r="X2" s="32" t="s">
        <v>1</v>
      </c>
      <c r="Y2" s="31" t="s">
        <v>62</v>
      </c>
      <c r="Z2" s="33" t="s">
        <v>63</v>
      </c>
      <c r="AA2" s="31" t="s">
        <v>64</v>
      </c>
      <c r="AB2" s="30" t="s">
        <v>0</v>
      </c>
      <c r="AC2" s="305" t="s">
        <v>59</v>
      </c>
      <c r="AD2" s="302"/>
      <c r="AE2" s="31" t="s">
        <v>60</v>
      </c>
      <c r="AF2" s="31" t="s">
        <v>61</v>
      </c>
      <c r="AG2" s="32" t="s">
        <v>1</v>
      </c>
      <c r="AH2" s="31" t="s">
        <v>62</v>
      </c>
      <c r="AI2" s="33" t="s">
        <v>63</v>
      </c>
      <c r="AJ2" s="31" t="s">
        <v>64</v>
      </c>
      <c r="AK2" s="30" t="s">
        <v>0</v>
      </c>
      <c r="AL2" s="305" t="s">
        <v>59</v>
      </c>
      <c r="AM2" s="302"/>
      <c r="AN2" s="31" t="s">
        <v>60</v>
      </c>
      <c r="AO2" s="31" t="s">
        <v>61</v>
      </c>
      <c r="AP2" s="32" t="s">
        <v>1</v>
      </c>
      <c r="AQ2" s="31" t="s">
        <v>62</v>
      </c>
      <c r="AR2" s="33" t="s">
        <v>63</v>
      </c>
      <c r="AS2" s="31" t="s">
        <v>64</v>
      </c>
      <c r="AT2" s="30" t="s">
        <v>0</v>
      </c>
      <c r="AU2" s="305" t="s">
        <v>59</v>
      </c>
      <c r="AV2" s="302"/>
      <c r="AW2" s="31" t="s">
        <v>60</v>
      </c>
      <c r="AX2" s="31" t="s">
        <v>61</v>
      </c>
      <c r="AY2" s="32" t="s">
        <v>1</v>
      </c>
      <c r="AZ2" s="31" t="s">
        <v>62</v>
      </c>
      <c r="BA2" s="33" t="s">
        <v>63</v>
      </c>
      <c r="BB2" s="31" t="s">
        <v>64</v>
      </c>
      <c r="BC2" s="30" t="s">
        <v>0</v>
      </c>
      <c r="BD2" s="305" t="s">
        <v>59</v>
      </c>
      <c r="BE2" s="302"/>
      <c r="BF2" s="31" t="s">
        <v>60</v>
      </c>
      <c r="BG2" s="31" t="s">
        <v>61</v>
      </c>
      <c r="BH2" s="32" t="s">
        <v>1</v>
      </c>
      <c r="BI2" s="31" t="s">
        <v>62</v>
      </c>
      <c r="BJ2" s="33" t="s">
        <v>63</v>
      </c>
      <c r="BK2" s="31" t="s">
        <v>64</v>
      </c>
      <c r="BL2" s="30" t="s">
        <v>0</v>
      </c>
      <c r="BM2" s="305" t="s">
        <v>59</v>
      </c>
      <c r="BN2" s="302"/>
      <c r="BO2" s="31" t="s">
        <v>60</v>
      </c>
      <c r="BP2" s="31" t="s">
        <v>61</v>
      </c>
      <c r="BQ2" s="32" t="s">
        <v>1</v>
      </c>
      <c r="BR2" s="31" t="s">
        <v>62</v>
      </c>
      <c r="BS2" s="33" t="s">
        <v>63</v>
      </c>
      <c r="BT2" s="31" t="s">
        <v>64</v>
      </c>
      <c r="BU2" s="30" t="s">
        <v>0</v>
      </c>
      <c r="BV2" s="305" t="s">
        <v>59</v>
      </c>
      <c r="BW2" s="302"/>
      <c r="BX2" s="31" t="s">
        <v>60</v>
      </c>
      <c r="BY2" s="31" t="s">
        <v>61</v>
      </c>
      <c r="BZ2" s="32" t="s">
        <v>1</v>
      </c>
      <c r="CA2" s="31" t="s">
        <v>62</v>
      </c>
      <c r="CB2" s="33" t="s">
        <v>63</v>
      </c>
      <c r="CC2" s="31" t="s">
        <v>64</v>
      </c>
      <c r="CD2" s="30" t="s">
        <v>0</v>
      </c>
      <c r="CE2" s="305" t="s">
        <v>59</v>
      </c>
      <c r="CF2" s="302"/>
      <c r="CG2" s="31" t="s">
        <v>60</v>
      </c>
      <c r="CH2" s="31" t="s">
        <v>61</v>
      </c>
      <c r="CI2" s="32" t="s">
        <v>1</v>
      </c>
      <c r="CJ2" s="31" t="s">
        <v>62</v>
      </c>
      <c r="CK2" s="33" t="s">
        <v>63</v>
      </c>
      <c r="CL2" s="31" t="s">
        <v>64</v>
      </c>
      <c r="CM2" s="30" t="s">
        <v>0</v>
      </c>
      <c r="CN2" s="305" t="s">
        <v>59</v>
      </c>
      <c r="CO2" s="302"/>
      <c r="CP2" s="31" t="s">
        <v>60</v>
      </c>
      <c r="CQ2" s="31" t="s">
        <v>61</v>
      </c>
      <c r="CR2" s="32" t="s">
        <v>1</v>
      </c>
      <c r="CS2" s="31" t="s">
        <v>62</v>
      </c>
      <c r="CT2" s="33" t="s">
        <v>63</v>
      </c>
      <c r="CU2" s="31" t="s">
        <v>64</v>
      </c>
      <c r="CV2" s="30" t="s">
        <v>0</v>
      </c>
      <c r="CW2" s="305" t="s">
        <v>59</v>
      </c>
      <c r="CX2" s="302"/>
      <c r="CY2" s="31" t="s">
        <v>60</v>
      </c>
      <c r="CZ2" s="31" t="s">
        <v>61</v>
      </c>
      <c r="DA2" s="32" t="s">
        <v>1</v>
      </c>
      <c r="DB2" s="31" t="s">
        <v>62</v>
      </c>
      <c r="DC2" s="33" t="s">
        <v>63</v>
      </c>
      <c r="DD2" s="31" t="s">
        <v>64</v>
      </c>
    </row>
    <row r="3" spans="1:108" s="17" customFormat="1" ht="18" customHeight="1">
      <c r="A3" s="13"/>
      <c r="B3" s="29" t="str">
        <f>IF(C3="","",VLOOKUP(C3,科目マスター,2,FALSE))</f>
        <v>現金</v>
      </c>
      <c r="C3" s="22">
        <v>1111</v>
      </c>
      <c r="D3" s="14"/>
      <c r="E3" s="14"/>
      <c r="F3" s="15"/>
      <c r="G3" s="15" t="s">
        <v>3</v>
      </c>
      <c r="H3" s="15" t="s">
        <v>3</v>
      </c>
      <c r="I3" s="15" t="s">
        <v>4</v>
      </c>
      <c r="J3" s="13"/>
      <c r="K3" s="29" t="str">
        <f>IF(L3="","",VLOOKUP(L3,科目マスター,2,FALSE))</f>
        <v>現金</v>
      </c>
      <c r="L3" s="22">
        <v>1111</v>
      </c>
      <c r="M3" s="14"/>
      <c r="N3" s="14"/>
      <c r="O3" s="15"/>
      <c r="P3" s="15" t="s">
        <v>3</v>
      </c>
      <c r="Q3" s="15" t="s">
        <v>3</v>
      </c>
      <c r="R3" s="15" t="s">
        <v>4</v>
      </c>
      <c r="S3" s="13"/>
      <c r="T3" s="29" t="str">
        <f>IF(U3="","",VLOOKUP(U3,科目マスター,2,FALSE))</f>
        <v>現金</v>
      </c>
      <c r="U3" s="22">
        <v>1111</v>
      </c>
      <c r="V3" s="14"/>
      <c r="W3" s="14"/>
      <c r="X3" s="15"/>
      <c r="Y3" s="15" t="s">
        <v>3</v>
      </c>
      <c r="Z3" s="15" t="s">
        <v>3</v>
      </c>
      <c r="AA3" s="15" t="s">
        <v>4</v>
      </c>
      <c r="AB3" s="13"/>
      <c r="AC3" s="29" t="str">
        <f>IF(AD3="","",VLOOKUP(AD3,科目マスター,2,FALSE))</f>
        <v>現金</v>
      </c>
      <c r="AD3" s="22">
        <v>1111</v>
      </c>
      <c r="AE3" s="14"/>
      <c r="AF3" s="14"/>
      <c r="AG3" s="15"/>
      <c r="AH3" s="15" t="s">
        <v>3</v>
      </c>
      <c r="AI3" s="15" t="s">
        <v>3</v>
      </c>
      <c r="AJ3" s="15" t="s">
        <v>4</v>
      </c>
      <c r="AK3" s="13"/>
      <c r="AL3" s="29" t="str">
        <f>IF(AM3="","",VLOOKUP(AM3,科目マスター,2,FALSE))</f>
        <v>現金</v>
      </c>
      <c r="AM3" s="22">
        <v>1111</v>
      </c>
      <c r="AN3" s="14"/>
      <c r="AO3" s="14"/>
      <c r="AP3" s="15"/>
      <c r="AQ3" s="15" t="s">
        <v>3</v>
      </c>
      <c r="AR3" s="15" t="s">
        <v>3</v>
      </c>
      <c r="AS3" s="15" t="s">
        <v>4</v>
      </c>
      <c r="AT3" s="13"/>
      <c r="AU3" s="29" t="str">
        <f>IF(AV3="","",VLOOKUP(AV3,科目マスター,2,FALSE))</f>
        <v>現金</v>
      </c>
      <c r="AV3" s="22">
        <v>1111</v>
      </c>
      <c r="AW3" s="14"/>
      <c r="AX3" s="14"/>
      <c r="AY3" s="15"/>
      <c r="AZ3" s="15" t="s">
        <v>3</v>
      </c>
      <c r="BA3" s="15" t="s">
        <v>3</v>
      </c>
      <c r="BB3" s="15" t="s">
        <v>4</v>
      </c>
      <c r="BC3" s="13"/>
      <c r="BD3" s="29" t="str">
        <f>IF(BE3="","",VLOOKUP(BE3,科目マスター,2,FALSE))</f>
        <v>現金</v>
      </c>
      <c r="BE3" s="22">
        <v>1111</v>
      </c>
      <c r="BF3" s="14"/>
      <c r="BG3" s="14"/>
      <c r="BH3" s="15"/>
      <c r="BI3" s="15" t="s">
        <v>3</v>
      </c>
      <c r="BJ3" s="15" t="s">
        <v>3</v>
      </c>
      <c r="BK3" s="15" t="s">
        <v>4</v>
      </c>
      <c r="BL3" s="13"/>
      <c r="BM3" s="29" t="str">
        <f>IF(BN3="","",VLOOKUP(BN3,科目マスター,2,FALSE))</f>
        <v>現金</v>
      </c>
      <c r="BN3" s="22">
        <v>1111</v>
      </c>
      <c r="BO3" s="14"/>
      <c r="BP3" s="14"/>
      <c r="BQ3" s="15"/>
      <c r="BR3" s="15" t="s">
        <v>3</v>
      </c>
      <c r="BS3" s="15" t="s">
        <v>3</v>
      </c>
      <c r="BT3" s="15" t="s">
        <v>4</v>
      </c>
      <c r="BU3" s="13"/>
      <c r="BV3" s="29" t="str">
        <f>IF(BW3="","",VLOOKUP(BW3,科目マスター,2,FALSE))</f>
        <v>現金</v>
      </c>
      <c r="BW3" s="22">
        <v>1111</v>
      </c>
      <c r="BX3" s="14"/>
      <c r="BY3" s="14"/>
      <c r="BZ3" s="15"/>
      <c r="CA3" s="15" t="s">
        <v>3</v>
      </c>
      <c r="CB3" s="15" t="s">
        <v>3</v>
      </c>
      <c r="CC3" s="15" t="s">
        <v>4</v>
      </c>
      <c r="CD3" s="13"/>
      <c r="CE3" s="29" t="str">
        <f>IF(CF3="","",VLOOKUP(CF3,科目マスター,2,FALSE))</f>
        <v>現金</v>
      </c>
      <c r="CF3" s="22">
        <v>1111</v>
      </c>
      <c r="CG3" s="14"/>
      <c r="CH3" s="14"/>
      <c r="CI3" s="15"/>
      <c r="CJ3" s="15" t="s">
        <v>3</v>
      </c>
      <c r="CK3" s="15" t="s">
        <v>3</v>
      </c>
      <c r="CL3" s="15" t="s">
        <v>4</v>
      </c>
      <c r="CM3" s="13"/>
      <c r="CN3" s="29" t="str">
        <f>IF(CO3="","",VLOOKUP(CO3,科目マスター,2,FALSE))</f>
        <v>現金</v>
      </c>
      <c r="CO3" s="22">
        <v>1111</v>
      </c>
      <c r="CP3" s="14"/>
      <c r="CQ3" s="14"/>
      <c r="CR3" s="15"/>
      <c r="CS3" s="15" t="s">
        <v>3</v>
      </c>
      <c r="CT3" s="15" t="s">
        <v>3</v>
      </c>
      <c r="CU3" s="15" t="s">
        <v>4</v>
      </c>
      <c r="CV3" s="13"/>
      <c r="CW3" s="29" t="str">
        <f>IF(CX3="","",VLOOKUP(CX3,科目マスター,2,FALSE))</f>
        <v>現金</v>
      </c>
      <c r="CX3" s="22">
        <v>1111</v>
      </c>
      <c r="CY3" s="14"/>
      <c r="CZ3" s="14"/>
      <c r="DA3" s="15"/>
      <c r="DB3" s="15" t="s">
        <v>3</v>
      </c>
      <c r="DC3" s="15" t="s">
        <v>3</v>
      </c>
      <c r="DD3" s="15" t="s">
        <v>4</v>
      </c>
    </row>
    <row r="4" spans="1:108" s="17" customFormat="1" ht="18" customHeight="1">
      <c r="A4" s="13"/>
      <c r="B4" s="19"/>
      <c r="C4" s="22"/>
      <c r="D4" s="14"/>
      <c r="E4" s="14"/>
      <c r="F4" s="15"/>
      <c r="G4" s="27">
        <f>SUM(G7:G80)</f>
        <v>0</v>
      </c>
      <c r="H4" s="27">
        <f>SUM(H7:H80)</f>
        <v>109900</v>
      </c>
      <c r="I4" s="28">
        <f>I6+G4-H4</f>
        <v>90100</v>
      </c>
      <c r="J4" s="13"/>
      <c r="K4" s="19"/>
      <c r="L4" s="22"/>
      <c r="M4" s="14"/>
      <c r="N4" s="14"/>
      <c r="O4" s="15"/>
      <c r="P4" s="27">
        <f>SUM(P7:P80)</f>
        <v>0</v>
      </c>
      <c r="Q4" s="27">
        <f>SUM(Q7:Q80)</f>
        <v>0</v>
      </c>
      <c r="R4" s="28">
        <f>R6+P4-Q4</f>
        <v>90100</v>
      </c>
      <c r="S4" s="13"/>
      <c r="T4" s="19"/>
      <c r="U4" s="22"/>
      <c r="V4" s="14"/>
      <c r="W4" s="14"/>
      <c r="X4" s="15"/>
      <c r="Y4" s="27">
        <f>SUM(Y7:Y80)</f>
        <v>0</v>
      </c>
      <c r="Z4" s="27">
        <f>SUM(Z7:Z80)</f>
        <v>0</v>
      </c>
      <c r="AA4" s="28">
        <f>AA6+Y4-Z4</f>
        <v>90100</v>
      </c>
      <c r="AB4" s="13"/>
      <c r="AC4" s="19"/>
      <c r="AD4" s="22"/>
      <c r="AE4" s="14"/>
      <c r="AF4" s="14"/>
      <c r="AG4" s="15"/>
      <c r="AH4" s="27">
        <f>SUM(AH7:AH80)</f>
        <v>0</v>
      </c>
      <c r="AI4" s="27">
        <f>SUM(AI7:AI80)</f>
        <v>0</v>
      </c>
      <c r="AJ4" s="28">
        <f>AJ6+AH4-AI4</f>
        <v>90100</v>
      </c>
      <c r="AK4" s="13"/>
      <c r="AL4" s="19"/>
      <c r="AM4" s="22"/>
      <c r="AN4" s="14"/>
      <c r="AO4" s="14"/>
      <c r="AP4" s="15"/>
      <c r="AQ4" s="27">
        <f>SUM(AQ7:AQ80)</f>
        <v>0</v>
      </c>
      <c r="AR4" s="27">
        <f>SUM(AR7:AR80)</f>
        <v>0</v>
      </c>
      <c r="AS4" s="28">
        <f>AS6+AQ4-AR4</f>
        <v>90100</v>
      </c>
      <c r="AT4" s="13"/>
      <c r="AU4" s="19"/>
      <c r="AV4" s="22"/>
      <c r="AW4" s="14"/>
      <c r="AX4" s="14"/>
      <c r="AY4" s="15"/>
      <c r="AZ4" s="27">
        <f>SUM(AZ7:AZ80)</f>
        <v>0</v>
      </c>
      <c r="BA4" s="27">
        <f>SUM(BA7:BA80)</f>
        <v>0</v>
      </c>
      <c r="BB4" s="28">
        <f>BB6+AZ4-BA4</f>
        <v>90100</v>
      </c>
      <c r="BC4" s="13"/>
      <c r="BD4" s="19"/>
      <c r="BE4" s="22"/>
      <c r="BF4" s="14"/>
      <c r="BG4" s="14"/>
      <c r="BH4" s="15"/>
      <c r="BI4" s="27">
        <f>SUM(BI7:BI80)</f>
        <v>0</v>
      </c>
      <c r="BJ4" s="27">
        <f>SUM(BJ7:BJ80)</f>
        <v>0</v>
      </c>
      <c r="BK4" s="28">
        <f>BK6+BI4-BJ4</f>
        <v>90100</v>
      </c>
      <c r="BL4" s="13"/>
      <c r="BM4" s="19"/>
      <c r="BN4" s="22"/>
      <c r="BO4" s="14"/>
      <c r="BP4" s="14"/>
      <c r="BQ4" s="15"/>
      <c r="BR4" s="79">
        <f>SUM(BR7:BR42)</f>
        <v>0</v>
      </c>
      <c r="BS4" s="79">
        <f>SUM(BS7:BS42)</f>
        <v>0</v>
      </c>
      <c r="BT4" s="80">
        <f>BT6+BR4-BS4</f>
        <v>90100</v>
      </c>
      <c r="BU4" s="13"/>
      <c r="BV4" s="19"/>
      <c r="BW4" s="22"/>
      <c r="BX4" s="14"/>
      <c r="BY4" s="14"/>
      <c r="BZ4" s="15"/>
      <c r="CA4" s="27">
        <f>SUM(CA7:CA100)</f>
        <v>0</v>
      </c>
      <c r="CB4" s="27">
        <f>SUM(CB7:CB100)</f>
        <v>0</v>
      </c>
      <c r="CC4" s="28">
        <f>CC6+CA4-CB4</f>
        <v>90100</v>
      </c>
      <c r="CD4" s="13"/>
      <c r="CE4" s="19"/>
      <c r="CF4" s="22"/>
      <c r="CG4" s="14"/>
      <c r="CH4" s="14"/>
      <c r="CI4" s="15"/>
      <c r="CJ4" s="27">
        <f>SUM(CJ7:CJ80)</f>
        <v>0</v>
      </c>
      <c r="CK4" s="27">
        <f>SUM(CK7:CK80)</f>
        <v>0</v>
      </c>
      <c r="CL4" s="28">
        <f>CL6+CJ4-CK4</f>
        <v>90100</v>
      </c>
      <c r="CM4" s="13"/>
      <c r="CN4" s="19"/>
      <c r="CO4" s="22"/>
      <c r="CP4" s="14"/>
      <c r="CQ4" s="14"/>
      <c r="CR4" s="15"/>
      <c r="CS4" s="27">
        <f>SUM(CS7:CS80)</f>
        <v>0</v>
      </c>
      <c r="CT4" s="27">
        <f>SUM(CT7:CT80)</f>
        <v>0</v>
      </c>
      <c r="CU4" s="28">
        <f>CU6+CS4-CT4</f>
        <v>90100</v>
      </c>
      <c r="CV4" s="13"/>
      <c r="CW4" s="19"/>
      <c r="CX4" s="22"/>
      <c r="CY4" s="14"/>
      <c r="CZ4" s="14"/>
      <c r="DA4" s="15"/>
      <c r="DB4" s="27">
        <f>SUM(DB7:DB80)</f>
        <v>0</v>
      </c>
      <c r="DC4" s="27">
        <f>SUM(DC7:DC80)</f>
        <v>0</v>
      </c>
      <c r="DD4" s="28">
        <f>DD6+DB4-DC4</f>
        <v>90100</v>
      </c>
    </row>
    <row r="5" spans="1:108" s="11" customFormat="1" ht="18" customHeight="1">
      <c r="A5" s="12"/>
      <c r="B5" s="20"/>
      <c r="C5" s="21"/>
      <c r="D5" s="18"/>
      <c r="E5" s="18"/>
      <c r="F5" s="1"/>
      <c r="G5" s="1"/>
      <c r="H5" s="1"/>
      <c r="I5" s="16"/>
      <c r="J5" s="12"/>
      <c r="K5" s="20"/>
      <c r="L5" s="21"/>
      <c r="M5" s="18"/>
      <c r="N5" s="18"/>
      <c r="O5" s="1"/>
      <c r="P5" s="1"/>
      <c r="Q5" s="1"/>
      <c r="R5" s="16"/>
      <c r="S5" s="12"/>
      <c r="T5" s="20"/>
      <c r="U5" s="21"/>
      <c r="V5" s="18"/>
      <c r="W5" s="18"/>
      <c r="X5" s="1"/>
      <c r="Y5" s="1"/>
      <c r="Z5" s="1"/>
      <c r="AA5" s="16"/>
      <c r="AB5" s="12"/>
      <c r="AC5" s="20"/>
      <c r="AD5" s="21"/>
      <c r="AE5" s="18"/>
      <c r="AF5" s="18"/>
      <c r="AG5" s="1"/>
      <c r="AH5" s="1"/>
      <c r="AI5" s="1"/>
      <c r="AJ5" s="16"/>
      <c r="AK5" s="12"/>
      <c r="AL5" s="20"/>
      <c r="AM5" s="21"/>
      <c r="AN5" s="18"/>
      <c r="AO5" s="18"/>
      <c r="AP5" s="1"/>
      <c r="AQ5" s="1"/>
      <c r="AR5" s="1"/>
      <c r="AS5" s="16"/>
      <c r="AT5" s="12"/>
      <c r="AU5" s="20"/>
      <c r="AV5" s="21"/>
      <c r="AW5" s="18"/>
      <c r="AX5" s="18"/>
      <c r="AY5" s="1"/>
      <c r="AZ5" s="1"/>
      <c r="BA5" s="1"/>
      <c r="BB5" s="16"/>
      <c r="BC5" s="12"/>
      <c r="BD5" s="20"/>
      <c r="BE5" s="21"/>
      <c r="BF5" s="18"/>
      <c r="BG5" s="18"/>
      <c r="BH5" s="1"/>
      <c r="BI5" s="1"/>
      <c r="BJ5" s="1"/>
      <c r="BK5" s="16"/>
      <c r="BL5" s="12"/>
      <c r="BM5" s="20"/>
      <c r="BN5" s="21"/>
      <c r="BO5" s="18"/>
      <c r="BP5" s="18"/>
      <c r="BQ5" s="1"/>
      <c r="BR5" s="1"/>
      <c r="BS5" s="1"/>
      <c r="BT5" s="16"/>
      <c r="BU5" s="12"/>
      <c r="BV5" s="20"/>
      <c r="BW5" s="21"/>
      <c r="BX5" s="18"/>
      <c r="BY5" s="18"/>
      <c r="BZ5" s="1"/>
      <c r="CA5" s="1"/>
      <c r="CB5" s="1"/>
      <c r="CC5" s="16"/>
      <c r="CD5" s="12"/>
      <c r="CE5" s="20"/>
      <c r="CF5" s="21"/>
      <c r="CG5" s="18"/>
      <c r="CH5" s="18"/>
      <c r="CI5" s="1"/>
      <c r="CJ5" s="1"/>
      <c r="CK5" s="1"/>
      <c r="CL5" s="16"/>
      <c r="CM5" s="12"/>
      <c r="CN5" s="20"/>
      <c r="CO5" s="21"/>
      <c r="CP5" s="18"/>
      <c r="CQ5" s="18"/>
      <c r="CR5" s="1"/>
      <c r="CS5" s="1"/>
      <c r="CT5" s="1"/>
      <c r="CU5" s="16"/>
      <c r="CV5" s="12"/>
      <c r="CW5" s="20"/>
      <c r="CX5" s="21"/>
      <c r="CY5" s="18"/>
      <c r="CZ5" s="18"/>
      <c r="DA5" s="1"/>
      <c r="DB5" s="1"/>
      <c r="DC5" s="1"/>
      <c r="DD5" s="16"/>
    </row>
    <row r="6" spans="1:108" s="17" customFormat="1" ht="18" customHeight="1">
      <c r="A6" s="13"/>
      <c r="B6" s="19"/>
      <c r="C6" s="22"/>
      <c r="D6" s="39" t="s">
        <v>89</v>
      </c>
      <c r="E6" s="18"/>
      <c r="F6" s="50"/>
      <c r="G6" s="18"/>
      <c r="H6" s="51"/>
      <c r="I6" s="4">
        <v>200000</v>
      </c>
      <c r="J6" s="13"/>
      <c r="K6" s="19"/>
      <c r="L6" s="22"/>
      <c r="M6" s="39" t="s">
        <v>5</v>
      </c>
      <c r="N6" s="18"/>
      <c r="O6" s="50"/>
      <c r="P6" s="18"/>
      <c r="Q6" s="51"/>
      <c r="R6" s="4">
        <f>+I100</f>
        <v>90100</v>
      </c>
      <c r="S6" s="13"/>
      <c r="T6" s="19"/>
      <c r="U6" s="22"/>
      <c r="V6" s="39" t="s">
        <v>5</v>
      </c>
      <c r="W6" s="18"/>
      <c r="X6" s="50"/>
      <c r="Y6" s="18"/>
      <c r="Z6" s="51"/>
      <c r="AA6" s="4">
        <f>+R100</f>
        <v>90100</v>
      </c>
      <c r="AB6" s="13"/>
      <c r="AC6" s="19"/>
      <c r="AD6" s="22"/>
      <c r="AE6" s="39" t="s">
        <v>5</v>
      </c>
      <c r="AF6" s="18"/>
      <c r="AG6" s="50"/>
      <c r="AH6" s="18"/>
      <c r="AI6" s="51"/>
      <c r="AJ6" s="4">
        <f>+AA100</f>
        <v>90100</v>
      </c>
      <c r="AK6" s="13"/>
      <c r="AL6" s="19"/>
      <c r="AM6" s="22"/>
      <c r="AN6" s="39" t="s">
        <v>5</v>
      </c>
      <c r="AO6" s="18"/>
      <c r="AP6" s="50"/>
      <c r="AQ6" s="18"/>
      <c r="AR6" s="51"/>
      <c r="AS6" s="4">
        <f>+AJ100</f>
        <v>90100</v>
      </c>
      <c r="AT6" s="13"/>
      <c r="AU6" s="19"/>
      <c r="AV6" s="22"/>
      <c r="AW6" s="39" t="s">
        <v>5</v>
      </c>
      <c r="AX6" s="18"/>
      <c r="AY6" s="50"/>
      <c r="AZ6" s="18"/>
      <c r="BA6" s="51"/>
      <c r="BB6" s="4">
        <f>+AS100</f>
        <v>90100</v>
      </c>
      <c r="BC6" s="13"/>
      <c r="BD6" s="19"/>
      <c r="BE6" s="22"/>
      <c r="BF6" s="39" t="s">
        <v>5</v>
      </c>
      <c r="BG6" s="18"/>
      <c r="BH6" s="50"/>
      <c r="BI6" s="18"/>
      <c r="BJ6" s="51"/>
      <c r="BK6" s="4">
        <f>+BB100</f>
        <v>90100</v>
      </c>
      <c r="BL6" s="13"/>
      <c r="BM6" s="19"/>
      <c r="BN6" s="22"/>
      <c r="BO6" s="39" t="s">
        <v>5</v>
      </c>
      <c r="BP6" s="18"/>
      <c r="BQ6" s="50"/>
      <c r="BR6" s="18"/>
      <c r="BS6" s="51"/>
      <c r="BT6" s="4">
        <f>+BK100</f>
        <v>90100</v>
      </c>
      <c r="BU6" s="13"/>
      <c r="BV6" s="19"/>
      <c r="BW6" s="22"/>
      <c r="BX6" s="39" t="s">
        <v>5</v>
      </c>
      <c r="BY6" s="18"/>
      <c r="BZ6" s="50"/>
      <c r="CA6" s="18"/>
      <c r="CB6" s="51"/>
      <c r="CC6" s="4">
        <f>+BT100</f>
        <v>90100</v>
      </c>
      <c r="CD6" s="13"/>
      <c r="CE6" s="19"/>
      <c r="CF6" s="22"/>
      <c r="CG6" s="39" t="s">
        <v>5</v>
      </c>
      <c r="CH6" s="18"/>
      <c r="CI6" s="50"/>
      <c r="CJ6" s="18"/>
      <c r="CK6" s="51"/>
      <c r="CL6" s="4">
        <f>CC100</f>
        <v>90100</v>
      </c>
      <c r="CM6" s="13"/>
      <c r="CN6" s="19"/>
      <c r="CO6" s="22"/>
      <c r="CP6" s="39" t="s">
        <v>5</v>
      </c>
      <c r="CQ6" s="18"/>
      <c r="CR6" s="50"/>
      <c r="CS6" s="18"/>
      <c r="CT6" s="51"/>
      <c r="CU6" s="4">
        <f>+CL100</f>
        <v>90100</v>
      </c>
      <c r="CV6" s="13"/>
      <c r="CW6" s="19"/>
      <c r="CX6" s="22"/>
      <c r="CY6" s="39" t="s">
        <v>5</v>
      </c>
      <c r="CZ6" s="18"/>
      <c r="DA6" s="50"/>
      <c r="DB6" s="18"/>
      <c r="DC6" s="51"/>
      <c r="DD6" s="4">
        <f>+CU100</f>
        <v>90100</v>
      </c>
    </row>
    <row r="7" spans="1:108" ht="18" customHeight="1">
      <c r="A7" s="5">
        <v>1</v>
      </c>
      <c r="B7" s="26" t="str">
        <f aca="true" t="shared" si="0" ref="B7:B38">IF(C7="","",VLOOKUP(C7,科目マスター,2,FALSE))</f>
        <v>消耗品費</v>
      </c>
      <c r="C7" s="244">
        <v>6225</v>
      </c>
      <c r="D7" s="246" t="s">
        <v>217</v>
      </c>
      <c r="E7" s="59"/>
      <c r="F7" s="5"/>
      <c r="G7" s="7"/>
      <c r="H7" s="59">
        <v>300</v>
      </c>
      <c r="I7" s="43">
        <f>I6+G7-H7</f>
        <v>199700</v>
      </c>
      <c r="J7" s="5"/>
      <c r="K7" s="26">
        <f aca="true" t="shared" si="1" ref="K7:K38">IF(L7="","",VLOOKUP(L7,科目マスター,2,FALSE))</f>
      </c>
      <c r="L7" s="23"/>
      <c r="M7" s="6"/>
      <c r="N7" s="6"/>
      <c r="O7" s="5"/>
      <c r="P7" s="7"/>
      <c r="Q7" s="7"/>
      <c r="R7" s="43">
        <f aca="true" t="shared" si="2" ref="R7:R22">R6+P7-Q7</f>
        <v>90100</v>
      </c>
      <c r="S7" s="5"/>
      <c r="T7" s="26">
        <f aca="true" t="shared" si="3" ref="T7:T38">IF(U7="","",VLOOKUP(U7,科目マスター,2,FALSE))</f>
      </c>
      <c r="U7" s="23"/>
      <c r="V7" s="6"/>
      <c r="W7" s="6"/>
      <c r="X7" s="5"/>
      <c r="Y7" s="7"/>
      <c r="Z7" s="7"/>
      <c r="AA7" s="43">
        <f aca="true" t="shared" si="4" ref="AA7:AA22">AA6+Y7-Z7</f>
        <v>90100</v>
      </c>
      <c r="AB7" s="5"/>
      <c r="AC7" s="26">
        <f aca="true" t="shared" si="5" ref="AC7:AC38">IF(AD7="","",VLOOKUP(AD7,科目マスター,2,FALSE))</f>
      </c>
      <c r="AD7" s="23"/>
      <c r="AE7" s="6"/>
      <c r="AF7" s="6"/>
      <c r="AG7" s="5"/>
      <c r="AH7" s="7"/>
      <c r="AI7" s="7"/>
      <c r="AJ7" s="43">
        <f aca="true" t="shared" si="6" ref="AJ7:AJ22">AJ6+AH7-AI7</f>
        <v>90100</v>
      </c>
      <c r="AK7" s="5"/>
      <c r="AL7" s="26">
        <f aca="true" t="shared" si="7" ref="AL7:AL38">IF(AM7="","",VLOOKUP(AM7,科目マスター,2,FALSE))</f>
      </c>
      <c r="AM7" s="23"/>
      <c r="AN7" s="6"/>
      <c r="AO7" s="6"/>
      <c r="AP7" s="5"/>
      <c r="AQ7" s="7"/>
      <c r="AR7" s="7"/>
      <c r="AS7" s="43">
        <f aca="true" t="shared" si="8" ref="AS7:AS22">AS6+AQ7-AR7</f>
        <v>90100</v>
      </c>
      <c r="AT7" s="5"/>
      <c r="AU7" s="26">
        <f aca="true" t="shared" si="9" ref="AU7:AU38">IF(AV7="","",VLOOKUP(AV7,科目マスター,2,FALSE))</f>
      </c>
      <c r="AV7" s="23"/>
      <c r="AW7" s="6"/>
      <c r="AX7" s="6"/>
      <c r="AY7" s="5"/>
      <c r="AZ7" s="7"/>
      <c r="BA7" s="7"/>
      <c r="BB7" s="43">
        <f aca="true" t="shared" si="10" ref="BB7:BB22">BB6+AZ7-BA7</f>
        <v>90100</v>
      </c>
      <c r="BC7" s="5"/>
      <c r="BD7" s="26">
        <f>IF(BE7="","",VLOOKUP(BE7,科目マスター,2,FALSE))</f>
      </c>
      <c r="BE7" s="23"/>
      <c r="BF7" s="6"/>
      <c r="BG7" s="6"/>
      <c r="BH7" s="5"/>
      <c r="BI7" s="7"/>
      <c r="BJ7" s="7"/>
      <c r="BK7" s="43">
        <f aca="true" t="shared" si="11" ref="BK7:BK22">BK6+BI7-BJ7</f>
        <v>90100</v>
      </c>
      <c r="BL7" s="5"/>
      <c r="BM7" s="26">
        <f aca="true" t="shared" si="12" ref="BM7:BM38">IF(BN7="","",VLOOKUP(BN7,科目マスター,2,FALSE))</f>
      </c>
      <c r="BN7" s="23"/>
      <c r="BO7" s="6"/>
      <c r="BP7" s="6"/>
      <c r="BQ7" s="5"/>
      <c r="BR7" s="7"/>
      <c r="BS7" s="7"/>
      <c r="BT7" s="43">
        <f aca="true" t="shared" si="13" ref="BT7:BT22">BT6+BR7-BS7</f>
        <v>90100</v>
      </c>
      <c r="BU7" s="5"/>
      <c r="BV7" s="26">
        <f aca="true" t="shared" si="14" ref="BV7:BV38">IF(BW7="","",VLOOKUP(BW7,科目マスター,2,FALSE))</f>
      </c>
      <c r="BW7" s="23"/>
      <c r="BX7" s="6"/>
      <c r="BY7" s="6"/>
      <c r="BZ7" s="5"/>
      <c r="CA7" s="7"/>
      <c r="CB7" s="7"/>
      <c r="CC7" s="43">
        <f aca="true" t="shared" si="15" ref="CC7:CC22">CC6+CA7-CB7</f>
        <v>90100</v>
      </c>
      <c r="CD7" s="5"/>
      <c r="CE7" s="64">
        <f aca="true" t="shared" si="16" ref="CE7:CE38">IF(CF7="","",VLOOKUP(CF7,科目マスター,2,FALSE))</f>
      </c>
      <c r="CF7" s="65"/>
      <c r="CG7" s="66"/>
      <c r="CH7" s="66"/>
      <c r="CI7" s="5"/>
      <c r="CJ7" s="7"/>
      <c r="CK7" s="7"/>
      <c r="CL7" s="43">
        <f aca="true" t="shared" si="17" ref="CL7:CL22">CL6+CJ7-CK7</f>
        <v>90100</v>
      </c>
      <c r="CM7" s="5"/>
      <c r="CN7" s="26">
        <f aca="true" t="shared" si="18" ref="CN7:CN38">IF(CO7="","",VLOOKUP(CO7,科目マスター,2,FALSE))</f>
      </c>
      <c r="CO7" s="23"/>
      <c r="CP7" s="6"/>
      <c r="CQ7" s="6"/>
      <c r="CR7" s="5"/>
      <c r="CS7" s="7"/>
      <c r="CT7" s="7"/>
      <c r="CU7" s="43">
        <f aca="true" t="shared" si="19" ref="CU7:CU22">CU6+CS7-CT7</f>
        <v>90100</v>
      </c>
      <c r="CV7" s="5"/>
      <c r="CW7" s="26">
        <f aca="true" t="shared" si="20" ref="CW7:CW38">IF(CX7="","",VLOOKUP(CX7,科目マスター,2,FALSE))</f>
      </c>
      <c r="CX7" s="23"/>
      <c r="CY7" s="6"/>
      <c r="CZ7" s="6"/>
      <c r="DA7" s="5"/>
      <c r="DB7" s="7"/>
      <c r="DC7" s="7"/>
      <c r="DD7" s="43">
        <f aca="true" t="shared" si="21" ref="DD7:DD70">DD6+DB7-DC7</f>
        <v>90100</v>
      </c>
    </row>
    <row r="8" spans="1:108" ht="18" customHeight="1">
      <c r="A8" s="5">
        <v>15</v>
      </c>
      <c r="B8" s="26" t="str">
        <f t="shared" si="0"/>
        <v>通信費</v>
      </c>
      <c r="C8" s="244">
        <v>6218</v>
      </c>
      <c r="D8" s="246" t="s">
        <v>220</v>
      </c>
      <c r="E8" s="59"/>
      <c r="F8" s="5"/>
      <c r="G8" s="7"/>
      <c r="H8" s="59">
        <v>200</v>
      </c>
      <c r="I8" s="43">
        <f>I7+G8-H8</f>
        <v>199500</v>
      </c>
      <c r="J8" s="5"/>
      <c r="K8" s="26">
        <f t="shared" si="1"/>
      </c>
      <c r="L8" s="23"/>
      <c r="M8" s="6"/>
      <c r="N8" s="6"/>
      <c r="O8" s="5"/>
      <c r="P8" s="7"/>
      <c r="Q8" s="7"/>
      <c r="R8" s="43">
        <f t="shared" si="2"/>
        <v>90100</v>
      </c>
      <c r="S8" s="5"/>
      <c r="T8" s="26">
        <f t="shared" si="3"/>
      </c>
      <c r="U8" s="23"/>
      <c r="V8" s="6"/>
      <c r="W8" s="6"/>
      <c r="X8" s="5"/>
      <c r="Y8" s="7"/>
      <c r="Z8" s="7"/>
      <c r="AA8" s="43">
        <f t="shared" si="4"/>
        <v>90100</v>
      </c>
      <c r="AB8" s="5"/>
      <c r="AC8" s="26">
        <f t="shared" si="5"/>
      </c>
      <c r="AD8" s="23"/>
      <c r="AE8" s="6"/>
      <c r="AF8" s="6"/>
      <c r="AG8" s="5"/>
      <c r="AH8" s="7"/>
      <c r="AI8" s="7"/>
      <c r="AJ8" s="43">
        <f t="shared" si="6"/>
        <v>90100</v>
      </c>
      <c r="AK8" s="5"/>
      <c r="AL8" s="26">
        <f t="shared" si="7"/>
      </c>
      <c r="AM8" s="23"/>
      <c r="AN8" s="6"/>
      <c r="AO8" s="6"/>
      <c r="AP8" s="5"/>
      <c r="AQ8" s="7"/>
      <c r="AR8" s="7"/>
      <c r="AS8" s="43">
        <f t="shared" si="8"/>
        <v>90100</v>
      </c>
      <c r="AT8" s="5"/>
      <c r="AU8" s="26">
        <f t="shared" si="9"/>
      </c>
      <c r="AV8" s="23"/>
      <c r="AW8" s="6"/>
      <c r="AX8" s="6"/>
      <c r="AY8" s="5"/>
      <c r="AZ8" s="7"/>
      <c r="BA8" s="7"/>
      <c r="BB8" s="43">
        <f t="shared" si="10"/>
        <v>90100</v>
      </c>
      <c r="BC8" s="5"/>
      <c r="BD8" s="26">
        <f aca="true" t="shared" si="22" ref="BD8:BD49">IF(BE8="","",VLOOKUP(BE8,科目マスター,2,FALSE))</f>
      </c>
      <c r="BE8" s="23"/>
      <c r="BF8" s="6"/>
      <c r="BG8" s="6"/>
      <c r="BH8" s="5"/>
      <c r="BI8" s="7"/>
      <c r="BJ8" s="7"/>
      <c r="BK8" s="43">
        <f t="shared" si="11"/>
        <v>90100</v>
      </c>
      <c r="BL8" s="5"/>
      <c r="BM8" s="26">
        <f t="shared" si="12"/>
      </c>
      <c r="BN8" s="23"/>
      <c r="BO8" s="6"/>
      <c r="BP8" s="6"/>
      <c r="BQ8" s="5"/>
      <c r="BR8" s="7"/>
      <c r="BS8" s="7"/>
      <c r="BT8" s="43">
        <f t="shared" si="13"/>
        <v>90100</v>
      </c>
      <c r="BU8" s="5"/>
      <c r="BV8" s="73">
        <f t="shared" si="14"/>
      </c>
      <c r="BW8" s="74"/>
      <c r="BX8" s="75"/>
      <c r="BY8" s="75"/>
      <c r="BZ8" s="5"/>
      <c r="CA8" s="7"/>
      <c r="CB8" s="7"/>
      <c r="CC8" s="43">
        <f t="shared" si="15"/>
        <v>90100</v>
      </c>
      <c r="CD8" s="5"/>
      <c r="CE8" s="64">
        <f t="shared" si="16"/>
      </c>
      <c r="CF8" s="65"/>
      <c r="CG8" s="66"/>
      <c r="CH8" s="66"/>
      <c r="CI8" s="5"/>
      <c r="CJ8" s="7"/>
      <c r="CK8" s="7"/>
      <c r="CL8" s="43">
        <f t="shared" si="17"/>
        <v>90100</v>
      </c>
      <c r="CM8" s="5"/>
      <c r="CN8" s="26">
        <f t="shared" si="18"/>
      </c>
      <c r="CO8" s="23"/>
      <c r="CP8" s="6"/>
      <c r="CQ8" s="6"/>
      <c r="CR8" s="5"/>
      <c r="CS8" s="7"/>
      <c r="CT8" s="7"/>
      <c r="CU8" s="43">
        <f t="shared" si="19"/>
        <v>90100</v>
      </c>
      <c r="CV8" s="5"/>
      <c r="CW8" s="26">
        <f t="shared" si="20"/>
      </c>
      <c r="CX8" s="23"/>
      <c r="CY8" s="6"/>
      <c r="CZ8" s="6"/>
      <c r="DA8" s="5"/>
      <c r="DB8" s="7"/>
      <c r="DC8" s="7"/>
      <c r="DD8" s="43">
        <f t="shared" si="21"/>
        <v>90100</v>
      </c>
    </row>
    <row r="9" spans="1:108" ht="18" customHeight="1">
      <c r="A9" s="5">
        <v>20</v>
      </c>
      <c r="B9" s="26" t="str">
        <f t="shared" si="0"/>
        <v>接待交際費</v>
      </c>
      <c r="C9" s="244">
        <v>6223</v>
      </c>
      <c r="D9" s="246" t="s">
        <v>218</v>
      </c>
      <c r="E9" s="59"/>
      <c r="F9" s="5"/>
      <c r="G9" s="7"/>
      <c r="H9" s="59">
        <v>3000</v>
      </c>
      <c r="I9" s="43">
        <f aca="true" t="shared" si="23" ref="I9:I54">I8+G9-H9</f>
        <v>196500</v>
      </c>
      <c r="J9" s="5"/>
      <c r="K9" s="26">
        <f t="shared" si="1"/>
      </c>
      <c r="L9" s="23"/>
      <c r="M9" s="6"/>
      <c r="N9" s="6"/>
      <c r="O9" s="5"/>
      <c r="P9" s="7"/>
      <c r="Q9" s="7"/>
      <c r="R9" s="43">
        <f t="shared" si="2"/>
        <v>90100</v>
      </c>
      <c r="S9" s="5"/>
      <c r="T9" s="26">
        <f t="shared" si="3"/>
      </c>
      <c r="U9" s="23"/>
      <c r="V9" s="6"/>
      <c r="W9" s="6"/>
      <c r="X9" s="5"/>
      <c r="Y9" s="7"/>
      <c r="Z9" s="7"/>
      <c r="AA9" s="43">
        <f t="shared" si="4"/>
        <v>90100</v>
      </c>
      <c r="AB9" s="5"/>
      <c r="AC9" s="26">
        <f t="shared" si="5"/>
      </c>
      <c r="AD9" s="23"/>
      <c r="AE9" s="6"/>
      <c r="AF9" s="6"/>
      <c r="AG9" s="5"/>
      <c r="AH9" s="7"/>
      <c r="AI9" s="7"/>
      <c r="AJ9" s="43">
        <f t="shared" si="6"/>
        <v>90100</v>
      </c>
      <c r="AK9" s="5"/>
      <c r="AL9" s="26">
        <f t="shared" si="7"/>
      </c>
      <c r="AM9" s="23"/>
      <c r="AN9" s="6"/>
      <c r="AO9" s="6"/>
      <c r="AP9" s="5"/>
      <c r="AQ9" s="7"/>
      <c r="AR9" s="7"/>
      <c r="AS9" s="43">
        <f t="shared" si="8"/>
        <v>90100</v>
      </c>
      <c r="AT9" s="5"/>
      <c r="AU9" s="26">
        <f t="shared" si="9"/>
      </c>
      <c r="AV9" s="23"/>
      <c r="AW9" s="6"/>
      <c r="AX9" s="6"/>
      <c r="AY9" s="5"/>
      <c r="AZ9" s="7"/>
      <c r="BA9" s="7"/>
      <c r="BB9" s="43">
        <f t="shared" si="10"/>
        <v>90100</v>
      </c>
      <c r="BC9" s="5"/>
      <c r="BD9" s="26">
        <f t="shared" si="22"/>
      </c>
      <c r="BE9" s="23"/>
      <c r="BF9" s="6"/>
      <c r="BG9" s="6"/>
      <c r="BH9" s="5"/>
      <c r="BI9" s="7"/>
      <c r="BJ9" s="7"/>
      <c r="BK9" s="43">
        <f t="shared" si="11"/>
        <v>90100</v>
      </c>
      <c r="BL9" s="5"/>
      <c r="BM9" s="64">
        <f t="shared" si="12"/>
      </c>
      <c r="BN9" s="65"/>
      <c r="BO9" s="66"/>
      <c r="BP9" s="66"/>
      <c r="BQ9" s="5"/>
      <c r="BR9" s="7"/>
      <c r="BS9" s="7"/>
      <c r="BT9" s="43">
        <f t="shared" si="13"/>
        <v>90100</v>
      </c>
      <c r="BU9" s="5"/>
      <c r="BV9" s="73">
        <f t="shared" si="14"/>
      </c>
      <c r="BW9" s="74"/>
      <c r="BX9" s="75"/>
      <c r="BY9" s="75"/>
      <c r="BZ9" s="5"/>
      <c r="CA9" s="7"/>
      <c r="CB9" s="7"/>
      <c r="CC9" s="43">
        <f t="shared" si="15"/>
        <v>90100</v>
      </c>
      <c r="CD9" s="5"/>
      <c r="CE9" s="64">
        <f t="shared" si="16"/>
      </c>
      <c r="CF9" s="65"/>
      <c r="CG9" s="66"/>
      <c r="CH9" s="66"/>
      <c r="CI9" s="5"/>
      <c r="CJ9" s="7"/>
      <c r="CK9" s="7"/>
      <c r="CL9" s="43">
        <f t="shared" si="17"/>
        <v>90100</v>
      </c>
      <c r="CM9" s="5"/>
      <c r="CN9" s="26">
        <f t="shared" si="18"/>
      </c>
      <c r="CO9" s="23"/>
      <c r="CP9" s="6"/>
      <c r="CQ9" s="6"/>
      <c r="CR9" s="5"/>
      <c r="CS9" s="7"/>
      <c r="CT9" s="7"/>
      <c r="CU9" s="43">
        <f t="shared" si="19"/>
        <v>90100</v>
      </c>
      <c r="CV9" s="5"/>
      <c r="CW9" s="26">
        <f t="shared" si="20"/>
      </c>
      <c r="CX9" s="23"/>
      <c r="CY9" s="6"/>
      <c r="CZ9" s="6"/>
      <c r="DA9" s="5"/>
      <c r="DB9" s="7"/>
      <c r="DC9" s="7"/>
      <c r="DD9" s="43">
        <f t="shared" si="21"/>
        <v>90100</v>
      </c>
    </row>
    <row r="10" spans="1:108" ht="18" customHeight="1">
      <c r="A10" s="5">
        <v>28</v>
      </c>
      <c r="B10" s="26" t="str">
        <f t="shared" si="0"/>
        <v>雑費</v>
      </c>
      <c r="C10" s="244">
        <v>6231</v>
      </c>
      <c r="D10" s="246" t="s">
        <v>219</v>
      </c>
      <c r="E10" s="59"/>
      <c r="F10" s="5"/>
      <c r="G10" s="7"/>
      <c r="H10" s="59">
        <v>3000</v>
      </c>
      <c r="I10" s="43">
        <f t="shared" si="23"/>
        <v>193500</v>
      </c>
      <c r="J10" s="5"/>
      <c r="K10" s="26">
        <f t="shared" si="1"/>
      </c>
      <c r="L10" s="23"/>
      <c r="M10" s="6"/>
      <c r="N10" s="6"/>
      <c r="O10" s="5"/>
      <c r="P10" s="7"/>
      <c r="Q10" s="7"/>
      <c r="R10" s="43">
        <f t="shared" si="2"/>
        <v>90100</v>
      </c>
      <c r="S10" s="5"/>
      <c r="T10" s="26">
        <f t="shared" si="3"/>
      </c>
      <c r="U10" s="23"/>
      <c r="V10" s="6"/>
      <c r="W10" s="6"/>
      <c r="X10" s="5"/>
      <c r="Y10" s="7"/>
      <c r="Z10" s="7"/>
      <c r="AA10" s="43">
        <f t="shared" si="4"/>
        <v>90100</v>
      </c>
      <c r="AB10" s="5"/>
      <c r="AC10" s="26">
        <f t="shared" si="5"/>
      </c>
      <c r="AD10" s="23"/>
      <c r="AE10" s="6"/>
      <c r="AF10" s="6"/>
      <c r="AG10" s="5"/>
      <c r="AH10" s="7"/>
      <c r="AI10" s="7"/>
      <c r="AJ10" s="43">
        <f t="shared" si="6"/>
        <v>90100</v>
      </c>
      <c r="AK10" s="5"/>
      <c r="AL10" s="26">
        <f t="shared" si="7"/>
      </c>
      <c r="AM10" s="23"/>
      <c r="AN10" s="6"/>
      <c r="AO10" s="6"/>
      <c r="AP10" s="5"/>
      <c r="AQ10" s="7"/>
      <c r="AR10" s="7"/>
      <c r="AS10" s="43">
        <f t="shared" si="8"/>
        <v>90100</v>
      </c>
      <c r="AT10" s="5"/>
      <c r="AU10" s="26">
        <f t="shared" si="9"/>
      </c>
      <c r="AV10" s="23"/>
      <c r="AW10" s="6"/>
      <c r="AX10" s="6"/>
      <c r="AY10" s="5"/>
      <c r="AZ10" s="7"/>
      <c r="BA10" s="7"/>
      <c r="BB10" s="43">
        <f t="shared" si="10"/>
        <v>90100</v>
      </c>
      <c r="BC10" s="5"/>
      <c r="BD10" s="64">
        <f t="shared" si="22"/>
      </c>
      <c r="BE10" s="65"/>
      <c r="BF10" s="66"/>
      <c r="BG10" s="66"/>
      <c r="BH10" s="5"/>
      <c r="BI10" s="7"/>
      <c r="BJ10" s="7"/>
      <c r="BK10" s="43">
        <f t="shared" si="11"/>
        <v>90100</v>
      </c>
      <c r="BL10" s="5"/>
      <c r="BM10" s="73">
        <f t="shared" si="12"/>
      </c>
      <c r="BN10" s="74"/>
      <c r="BO10" s="75"/>
      <c r="BP10" s="75"/>
      <c r="BQ10" s="76"/>
      <c r="BR10" s="77"/>
      <c r="BS10" s="77"/>
      <c r="BT10" s="43">
        <f t="shared" si="13"/>
        <v>90100</v>
      </c>
      <c r="BU10" s="5"/>
      <c r="BV10" s="73">
        <f t="shared" si="14"/>
      </c>
      <c r="BW10" s="74"/>
      <c r="BX10" s="75"/>
      <c r="BY10" s="75"/>
      <c r="BZ10" s="5"/>
      <c r="CA10" s="7"/>
      <c r="CB10" s="7"/>
      <c r="CC10" s="43">
        <f t="shared" si="15"/>
        <v>90100</v>
      </c>
      <c r="CD10" s="5"/>
      <c r="CE10" s="64">
        <f t="shared" si="16"/>
      </c>
      <c r="CF10" s="65"/>
      <c r="CG10" s="66"/>
      <c r="CH10" s="66"/>
      <c r="CI10" s="5"/>
      <c r="CJ10" s="7"/>
      <c r="CK10" s="7"/>
      <c r="CL10" s="43">
        <f t="shared" si="17"/>
        <v>90100</v>
      </c>
      <c r="CM10" s="5"/>
      <c r="CN10" s="26">
        <f t="shared" si="18"/>
      </c>
      <c r="CO10" s="23"/>
      <c r="CP10" s="6"/>
      <c r="CQ10" s="6"/>
      <c r="CR10" s="5"/>
      <c r="CS10" s="7"/>
      <c r="CT10" s="7"/>
      <c r="CU10" s="43">
        <f t="shared" si="19"/>
        <v>90100</v>
      </c>
      <c r="CV10" s="5"/>
      <c r="CW10" s="26">
        <f t="shared" si="20"/>
      </c>
      <c r="CX10" s="23"/>
      <c r="CY10" s="6"/>
      <c r="CZ10" s="6"/>
      <c r="DA10" s="5"/>
      <c r="DB10" s="7"/>
      <c r="DC10" s="7"/>
      <c r="DD10" s="43">
        <f t="shared" si="21"/>
        <v>90100</v>
      </c>
    </row>
    <row r="11" spans="1:108" ht="18" customHeight="1">
      <c r="A11" s="5">
        <v>31</v>
      </c>
      <c r="B11" s="26" t="str">
        <f t="shared" si="0"/>
        <v>厚生費</v>
      </c>
      <c r="C11" s="244">
        <v>6226</v>
      </c>
      <c r="D11" s="246" t="s">
        <v>221</v>
      </c>
      <c r="E11" s="59"/>
      <c r="F11" s="5"/>
      <c r="G11" s="7"/>
      <c r="H11" s="59">
        <v>900</v>
      </c>
      <c r="I11" s="43">
        <f t="shared" si="23"/>
        <v>192600</v>
      </c>
      <c r="J11" s="5"/>
      <c r="K11" s="26">
        <f t="shared" si="1"/>
      </c>
      <c r="L11" s="23"/>
      <c r="M11" s="6"/>
      <c r="N11" s="6"/>
      <c r="O11" s="5"/>
      <c r="P11" s="7"/>
      <c r="Q11" s="7"/>
      <c r="R11" s="43">
        <f t="shared" si="2"/>
        <v>90100</v>
      </c>
      <c r="S11" s="5"/>
      <c r="T11" s="26">
        <f t="shared" si="3"/>
      </c>
      <c r="U11" s="23"/>
      <c r="V11" s="6"/>
      <c r="W11" s="6"/>
      <c r="X11" s="5"/>
      <c r="Y11" s="7"/>
      <c r="Z11" s="7"/>
      <c r="AA11" s="43">
        <f t="shared" si="4"/>
        <v>90100</v>
      </c>
      <c r="AB11" s="5"/>
      <c r="AC11" s="26">
        <f t="shared" si="5"/>
      </c>
      <c r="AD11" s="23"/>
      <c r="AE11" s="6"/>
      <c r="AF11" s="6"/>
      <c r="AG11" s="5"/>
      <c r="AH11" s="7"/>
      <c r="AI11" s="7"/>
      <c r="AJ11" s="43">
        <f t="shared" si="6"/>
        <v>90100</v>
      </c>
      <c r="AK11" s="5"/>
      <c r="AL11" s="26">
        <f t="shared" si="7"/>
      </c>
      <c r="AM11" s="23"/>
      <c r="AN11" s="6"/>
      <c r="AO11" s="6"/>
      <c r="AP11" s="5"/>
      <c r="AQ11" s="7"/>
      <c r="AR11" s="7"/>
      <c r="AS11" s="43">
        <f t="shared" si="8"/>
        <v>90100</v>
      </c>
      <c r="AT11" s="5"/>
      <c r="AU11" s="26">
        <f t="shared" si="9"/>
      </c>
      <c r="AV11" s="23"/>
      <c r="AW11" s="6"/>
      <c r="AX11" s="6"/>
      <c r="AY11" s="5"/>
      <c r="AZ11" s="7"/>
      <c r="BA11" s="7"/>
      <c r="BB11" s="43">
        <f t="shared" si="10"/>
        <v>90100</v>
      </c>
      <c r="BC11" s="5"/>
      <c r="BD11" s="64">
        <f t="shared" si="22"/>
      </c>
      <c r="BE11" s="65"/>
      <c r="BF11" s="66"/>
      <c r="BG11" s="66"/>
      <c r="BH11" s="5"/>
      <c r="BI11" s="7"/>
      <c r="BJ11" s="7"/>
      <c r="BK11" s="43">
        <f t="shared" si="11"/>
        <v>90100</v>
      </c>
      <c r="BL11" s="5"/>
      <c r="BM11" s="73">
        <f t="shared" si="12"/>
      </c>
      <c r="BN11" s="74"/>
      <c r="BO11" s="75"/>
      <c r="BP11" s="75"/>
      <c r="BQ11" s="76"/>
      <c r="BR11" s="77"/>
      <c r="BS11" s="77"/>
      <c r="BT11" s="43">
        <f t="shared" si="13"/>
        <v>90100</v>
      </c>
      <c r="BU11" s="5"/>
      <c r="BV11" s="73">
        <f t="shared" si="14"/>
      </c>
      <c r="BW11" s="74"/>
      <c r="BX11" s="75"/>
      <c r="BY11" s="75"/>
      <c r="BZ11" s="5"/>
      <c r="CA11" s="7"/>
      <c r="CB11" s="7"/>
      <c r="CC11" s="43">
        <f t="shared" si="15"/>
        <v>90100</v>
      </c>
      <c r="CD11" s="5"/>
      <c r="CE11" s="64">
        <f t="shared" si="16"/>
      </c>
      <c r="CF11" s="65"/>
      <c r="CG11" s="66"/>
      <c r="CH11" s="66"/>
      <c r="CI11" s="5"/>
      <c r="CJ11" s="7"/>
      <c r="CK11" s="7"/>
      <c r="CL11" s="43">
        <f t="shared" si="17"/>
        <v>90100</v>
      </c>
      <c r="CM11" s="5"/>
      <c r="CN11" s="26">
        <f t="shared" si="18"/>
      </c>
      <c r="CO11" s="23"/>
      <c r="CP11" s="6"/>
      <c r="CQ11" s="6"/>
      <c r="CR11" s="5"/>
      <c r="CS11" s="7"/>
      <c r="CT11" s="7"/>
      <c r="CU11" s="43">
        <f t="shared" si="19"/>
        <v>90100</v>
      </c>
      <c r="CV11" s="5"/>
      <c r="CW11" s="26">
        <f t="shared" si="20"/>
      </c>
      <c r="CX11" s="23"/>
      <c r="CY11" s="6"/>
      <c r="CZ11" s="6"/>
      <c r="DA11" s="5"/>
      <c r="DB11" s="7"/>
      <c r="DC11" s="7"/>
      <c r="DD11" s="43">
        <f t="shared" si="21"/>
        <v>90100</v>
      </c>
    </row>
    <row r="12" spans="1:108" ht="18" customHeight="1">
      <c r="A12" s="5">
        <v>31</v>
      </c>
      <c r="B12" s="26" t="str">
        <f t="shared" si="0"/>
        <v>専従者給与</v>
      </c>
      <c r="C12" s="245">
        <v>6211</v>
      </c>
      <c r="D12" s="6" t="s">
        <v>222</v>
      </c>
      <c r="E12" s="6"/>
      <c r="F12" s="5"/>
      <c r="G12" s="7"/>
      <c r="H12" s="7">
        <v>50000</v>
      </c>
      <c r="I12" s="43">
        <f t="shared" si="23"/>
        <v>142600</v>
      </c>
      <c r="J12" s="5"/>
      <c r="K12" s="26">
        <f t="shared" si="1"/>
      </c>
      <c r="L12" s="23"/>
      <c r="M12" s="6"/>
      <c r="N12" s="6"/>
      <c r="O12" s="5"/>
      <c r="P12" s="7"/>
      <c r="Q12" s="7"/>
      <c r="R12" s="43">
        <f t="shared" si="2"/>
        <v>90100</v>
      </c>
      <c r="S12" s="5"/>
      <c r="T12" s="26">
        <f t="shared" si="3"/>
      </c>
      <c r="U12" s="23"/>
      <c r="V12" s="6"/>
      <c r="W12" s="6"/>
      <c r="X12" s="5"/>
      <c r="Y12" s="7"/>
      <c r="Z12" s="7"/>
      <c r="AA12" s="43">
        <f t="shared" si="4"/>
        <v>90100</v>
      </c>
      <c r="AB12" s="5"/>
      <c r="AC12" s="26">
        <f t="shared" si="5"/>
      </c>
      <c r="AD12" s="23"/>
      <c r="AE12" s="6"/>
      <c r="AF12" s="6"/>
      <c r="AG12" s="5"/>
      <c r="AH12" s="7"/>
      <c r="AI12" s="7"/>
      <c r="AJ12" s="43">
        <f t="shared" si="6"/>
        <v>90100</v>
      </c>
      <c r="AK12" s="5"/>
      <c r="AL12" s="26">
        <f t="shared" si="7"/>
      </c>
      <c r="AM12" s="23"/>
      <c r="AN12" s="6"/>
      <c r="AO12" s="6"/>
      <c r="AP12" s="5"/>
      <c r="AQ12" s="7"/>
      <c r="AR12" s="7"/>
      <c r="AS12" s="43">
        <f t="shared" si="8"/>
        <v>90100</v>
      </c>
      <c r="AT12" s="5"/>
      <c r="AU12" s="26">
        <f t="shared" si="9"/>
      </c>
      <c r="AV12" s="23"/>
      <c r="AW12" s="6"/>
      <c r="AX12" s="6"/>
      <c r="AY12" s="5"/>
      <c r="AZ12" s="7"/>
      <c r="BA12" s="7"/>
      <c r="BB12" s="43">
        <f t="shared" si="10"/>
        <v>90100</v>
      </c>
      <c r="BC12" s="5"/>
      <c r="BD12" s="26">
        <f t="shared" si="22"/>
      </c>
      <c r="BE12" s="23"/>
      <c r="BF12" s="6"/>
      <c r="BG12" s="6"/>
      <c r="BH12" s="5"/>
      <c r="BI12" s="7"/>
      <c r="BJ12" s="7"/>
      <c r="BK12" s="43">
        <f t="shared" si="11"/>
        <v>90100</v>
      </c>
      <c r="BL12" s="5"/>
      <c r="BM12" s="73">
        <f t="shared" si="12"/>
      </c>
      <c r="BN12" s="74"/>
      <c r="BO12" s="75"/>
      <c r="BP12" s="75"/>
      <c r="BQ12" s="76"/>
      <c r="BR12" s="77"/>
      <c r="BS12" s="77"/>
      <c r="BT12" s="43">
        <f t="shared" si="13"/>
        <v>90100</v>
      </c>
      <c r="BU12" s="5"/>
      <c r="BV12" s="73">
        <f t="shared" si="14"/>
      </c>
      <c r="BW12" s="74"/>
      <c r="BX12" s="75"/>
      <c r="BY12" s="75"/>
      <c r="BZ12" s="5"/>
      <c r="CA12" s="7"/>
      <c r="CB12" s="7"/>
      <c r="CC12" s="43">
        <f t="shared" si="15"/>
        <v>90100</v>
      </c>
      <c r="CD12" s="5"/>
      <c r="CE12" s="64">
        <f t="shared" si="16"/>
      </c>
      <c r="CF12" s="65"/>
      <c r="CG12" s="66"/>
      <c r="CH12" s="66"/>
      <c r="CI12" s="5"/>
      <c r="CJ12" s="7"/>
      <c r="CK12" s="7"/>
      <c r="CL12" s="43">
        <f t="shared" si="17"/>
        <v>90100</v>
      </c>
      <c r="CM12" s="5"/>
      <c r="CN12" s="26">
        <f t="shared" si="18"/>
      </c>
      <c r="CO12" s="23"/>
      <c r="CP12" s="6"/>
      <c r="CQ12" s="6"/>
      <c r="CR12" s="5"/>
      <c r="CS12" s="7"/>
      <c r="CT12" s="7"/>
      <c r="CU12" s="43">
        <f t="shared" si="19"/>
        <v>90100</v>
      </c>
      <c r="CV12" s="5"/>
      <c r="CW12" s="26">
        <f t="shared" si="20"/>
      </c>
      <c r="CX12" s="23"/>
      <c r="CY12" s="6"/>
      <c r="CZ12" s="6"/>
      <c r="DA12" s="5"/>
      <c r="DB12" s="7"/>
      <c r="DC12" s="7"/>
      <c r="DD12" s="43">
        <f t="shared" si="21"/>
        <v>90100</v>
      </c>
    </row>
    <row r="13" spans="1:108" ht="18" customHeight="1">
      <c r="A13" s="5">
        <v>31</v>
      </c>
      <c r="B13" s="26" t="str">
        <f t="shared" si="0"/>
        <v>事業主貸</v>
      </c>
      <c r="C13" s="23">
        <v>9411</v>
      </c>
      <c r="D13" s="6" t="s">
        <v>224</v>
      </c>
      <c r="E13" s="6"/>
      <c r="F13" s="5"/>
      <c r="G13" s="7"/>
      <c r="H13" s="7">
        <v>50000</v>
      </c>
      <c r="I13" s="43">
        <f t="shared" si="23"/>
        <v>92600</v>
      </c>
      <c r="J13" s="5"/>
      <c r="K13" s="26">
        <f t="shared" si="1"/>
      </c>
      <c r="L13" s="23"/>
      <c r="M13" s="6"/>
      <c r="N13" s="6"/>
      <c r="O13" s="5"/>
      <c r="P13" s="7"/>
      <c r="Q13" s="7"/>
      <c r="R13" s="43">
        <f t="shared" si="2"/>
        <v>90100</v>
      </c>
      <c r="S13" s="5"/>
      <c r="T13" s="26">
        <f t="shared" si="3"/>
      </c>
      <c r="U13" s="23"/>
      <c r="V13" s="6"/>
      <c r="W13" s="6"/>
      <c r="X13" s="5"/>
      <c r="Y13" s="7"/>
      <c r="Z13" s="7"/>
      <c r="AA13" s="43">
        <f t="shared" si="4"/>
        <v>90100</v>
      </c>
      <c r="AB13" s="5"/>
      <c r="AC13" s="26">
        <f t="shared" si="5"/>
      </c>
      <c r="AD13" s="23"/>
      <c r="AE13" s="6"/>
      <c r="AF13" s="6"/>
      <c r="AG13" s="5"/>
      <c r="AH13" s="7"/>
      <c r="AI13" s="7"/>
      <c r="AJ13" s="43">
        <f t="shared" si="6"/>
        <v>90100</v>
      </c>
      <c r="AK13" s="5"/>
      <c r="AL13" s="26">
        <f t="shared" si="7"/>
      </c>
      <c r="AM13" s="23"/>
      <c r="AN13" s="6"/>
      <c r="AO13" s="6"/>
      <c r="AP13" s="5"/>
      <c r="AQ13" s="7"/>
      <c r="AR13" s="7"/>
      <c r="AS13" s="43">
        <f t="shared" si="8"/>
        <v>90100</v>
      </c>
      <c r="AT13" s="5"/>
      <c r="AU13" s="26">
        <f t="shared" si="9"/>
      </c>
      <c r="AV13" s="23"/>
      <c r="AW13" s="6"/>
      <c r="AX13" s="6"/>
      <c r="AY13" s="5"/>
      <c r="AZ13" s="7"/>
      <c r="BA13" s="7"/>
      <c r="BB13" s="43">
        <f t="shared" si="10"/>
        <v>90100</v>
      </c>
      <c r="BC13" s="5"/>
      <c r="BD13" s="26">
        <f t="shared" si="22"/>
      </c>
      <c r="BE13" s="23"/>
      <c r="BF13" s="6"/>
      <c r="BG13" s="6"/>
      <c r="BH13" s="5"/>
      <c r="BI13" s="7"/>
      <c r="BJ13" s="7"/>
      <c r="BK13" s="43">
        <f t="shared" si="11"/>
        <v>90100</v>
      </c>
      <c r="BL13" s="5"/>
      <c r="BM13" s="73">
        <f t="shared" si="12"/>
      </c>
      <c r="BN13" s="74"/>
      <c r="BO13" s="75"/>
      <c r="BP13" s="75"/>
      <c r="BQ13" s="76"/>
      <c r="BR13" s="77"/>
      <c r="BS13" s="77"/>
      <c r="BT13" s="43">
        <f t="shared" si="13"/>
        <v>90100</v>
      </c>
      <c r="BU13" s="5"/>
      <c r="BV13" s="73">
        <f t="shared" si="14"/>
      </c>
      <c r="BW13" s="74"/>
      <c r="BX13" s="75"/>
      <c r="BY13" s="75"/>
      <c r="BZ13" s="5"/>
      <c r="CA13" s="7"/>
      <c r="CB13" s="7"/>
      <c r="CC13" s="43">
        <f t="shared" si="15"/>
        <v>90100</v>
      </c>
      <c r="CD13" s="5"/>
      <c r="CE13" s="64">
        <f t="shared" si="16"/>
      </c>
      <c r="CF13" s="65"/>
      <c r="CG13" s="66"/>
      <c r="CH13" s="66"/>
      <c r="CI13" s="5"/>
      <c r="CJ13" s="7"/>
      <c r="CK13" s="7"/>
      <c r="CL13" s="43">
        <f t="shared" si="17"/>
        <v>90100</v>
      </c>
      <c r="CM13" s="5"/>
      <c r="CN13" s="26">
        <f t="shared" si="18"/>
      </c>
      <c r="CO13" s="23"/>
      <c r="CP13" s="6"/>
      <c r="CQ13" s="6"/>
      <c r="CR13" s="5"/>
      <c r="CS13" s="7"/>
      <c r="CT13" s="7"/>
      <c r="CU13" s="43">
        <f t="shared" si="19"/>
        <v>90100</v>
      </c>
      <c r="CV13" s="5"/>
      <c r="CW13" s="26">
        <f t="shared" si="20"/>
      </c>
      <c r="CX13" s="23"/>
      <c r="CY13" s="6"/>
      <c r="CZ13" s="6"/>
      <c r="DA13" s="5"/>
      <c r="DB13" s="7"/>
      <c r="DC13" s="7"/>
      <c r="DD13" s="43">
        <f t="shared" si="21"/>
        <v>90100</v>
      </c>
    </row>
    <row r="14" spans="1:108" ht="18" customHeight="1">
      <c r="A14" s="5">
        <v>31</v>
      </c>
      <c r="B14" s="26" t="str">
        <f>IF(C14="","",VLOOKUP(C14,科目マスター,2,FALSE))</f>
        <v>車両費</v>
      </c>
      <c r="C14" s="23">
        <v>6119</v>
      </c>
      <c r="D14" s="6" t="s">
        <v>223</v>
      </c>
      <c r="E14" s="6"/>
      <c r="F14" s="5"/>
      <c r="G14" s="7"/>
      <c r="H14" s="7">
        <v>2500</v>
      </c>
      <c r="I14" s="43">
        <f t="shared" si="23"/>
        <v>90100</v>
      </c>
      <c r="J14" s="5"/>
      <c r="K14" s="26">
        <f t="shared" si="1"/>
      </c>
      <c r="L14" s="23"/>
      <c r="M14" s="6"/>
      <c r="N14" s="6"/>
      <c r="O14" s="5"/>
      <c r="P14" s="7"/>
      <c r="Q14" s="7"/>
      <c r="R14" s="43">
        <f t="shared" si="2"/>
        <v>90100</v>
      </c>
      <c r="S14" s="5"/>
      <c r="T14" s="26">
        <f t="shared" si="3"/>
      </c>
      <c r="U14" s="23"/>
      <c r="V14" s="6"/>
      <c r="W14" s="6"/>
      <c r="X14" s="5"/>
      <c r="Y14" s="7"/>
      <c r="Z14" s="7"/>
      <c r="AA14" s="43">
        <f t="shared" si="4"/>
        <v>90100</v>
      </c>
      <c r="AB14" s="5"/>
      <c r="AC14" s="26">
        <f t="shared" si="5"/>
      </c>
      <c r="AD14" s="23"/>
      <c r="AE14" s="6"/>
      <c r="AF14" s="6"/>
      <c r="AG14" s="5"/>
      <c r="AH14" s="7"/>
      <c r="AI14" s="7"/>
      <c r="AJ14" s="43">
        <f t="shared" si="6"/>
        <v>90100</v>
      </c>
      <c r="AK14" s="5"/>
      <c r="AL14" s="26">
        <f t="shared" si="7"/>
      </c>
      <c r="AM14" s="23"/>
      <c r="AN14" s="6"/>
      <c r="AO14" s="6"/>
      <c r="AP14" s="5"/>
      <c r="AQ14" s="7"/>
      <c r="AR14" s="7"/>
      <c r="AS14" s="43">
        <f t="shared" si="8"/>
        <v>90100</v>
      </c>
      <c r="AT14" s="5"/>
      <c r="AU14" s="26">
        <f t="shared" si="9"/>
      </c>
      <c r="AV14" s="23"/>
      <c r="AW14" s="6"/>
      <c r="AX14" s="6"/>
      <c r="AY14" s="5"/>
      <c r="AZ14" s="7"/>
      <c r="BA14" s="7"/>
      <c r="BB14" s="43">
        <f t="shared" si="10"/>
        <v>90100</v>
      </c>
      <c r="BC14" s="5"/>
      <c r="BD14" s="26">
        <f t="shared" si="22"/>
      </c>
      <c r="BE14" s="23"/>
      <c r="BF14" s="6"/>
      <c r="BG14" s="6"/>
      <c r="BH14" s="5"/>
      <c r="BI14" s="7"/>
      <c r="BJ14" s="7"/>
      <c r="BK14" s="43">
        <f t="shared" si="11"/>
        <v>90100</v>
      </c>
      <c r="BL14" s="5"/>
      <c r="BM14" s="73">
        <f t="shared" si="12"/>
      </c>
      <c r="BN14" s="74"/>
      <c r="BO14" s="75"/>
      <c r="BP14" s="75"/>
      <c r="BQ14" s="76"/>
      <c r="BR14" s="77"/>
      <c r="BS14" s="77"/>
      <c r="BT14" s="43">
        <f t="shared" si="13"/>
        <v>90100</v>
      </c>
      <c r="BU14" s="5"/>
      <c r="BV14" s="73">
        <f t="shared" si="14"/>
      </c>
      <c r="BW14" s="74"/>
      <c r="BX14" s="75"/>
      <c r="BY14" s="75"/>
      <c r="BZ14" s="5"/>
      <c r="CA14" s="7"/>
      <c r="CB14" s="7"/>
      <c r="CC14" s="43">
        <f t="shared" si="15"/>
        <v>90100</v>
      </c>
      <c r="CD14" s="5"/>
      <c r="CE14" s="64">
        <f t="shared" si="16"/>
      </c>
      <c r="CF14" s="65"/>
      <c r="CG14" s="66"/>
      <c r="CH14" s="66"/>
      <c r="CI14" s="5"/>
      <c r="CJ14" s="7"/>
      <c r="CK14" s="7"/>
      <c r="CL14" s="43">
        <f t="shared" si="17"/>
        <v>90100</v>
      </c>
      <c r="CM14" s="5"/>
      <c r="CN14" s="26">
        <f t="shared" si="18"/>
      </c>
      <c r="CO14" s="23"/>
      <c r="CP14" s="6"/>
      <c r="CQ14" s="6"/>
      <c r="CR14" s="5"/>
      <c r="CS14" s="7"/>
      <c r="CT14" s="7"/>
      <c r="CU14" s="43">
        <f t="shared" si="19"/>
        <v>90100</v>
      </c>
      <c r="CV14" s="5"/>
      <c r="CW14" s="26">
        <f t="shared" si="20"/>
      </c>
      <c r="CX14" s="23"/>
      <c r="CY14" s="6"/>
      <c r="CZ14" s="6"/>
      <c r="DA14" s="5"/>
      <c r="DB14" s="7"/>
      <c r="DC14" s="7"/>
      <c r="DD14" s="43">
        <f t="shared" si="21"/>
        <v>90100</v>
      </c>
    </row>
    <row r="15" spans="1:108" ht="18" customHeight="1">
      <c r="A15" s="5"/>
      <c r="B15" s="26">
        <f t="shared" si="0"/>
      </c>
      <c r="C15" s="23"/>
      <c r="D15" s="6"/>
      <c r="E15" s="6"/>
      <c r="F15" s="5"/>
      <c r="G15" s="7"/>
      <c r="H15" s="7"/>
      <c r="I15" s="43">
        <f t="shared" si="23"/>
        <v>90100</v>
      </c>
      <c r="J15" s="5"/>
      <c r="K15" s="26">
        <f t="shared" si="1"/>
      </c>
      <c r="L15" s="23"/>
      <c r="M15" s="6"/>
      <c r="N15" s="6"/>
      <c r="O15" s="5"/>
      <c r="P15" s="7"/>
      <c r="Q15" s="7"/>
      <c r="R15" s="43">
        <f t="shared" si="2"/>
        <v>90100</v>
      </c>
      <c r="S15" s="5"/>
      <c r="T15" s="26">
        <f t="shared" si="3"/>
      </c>
      <c r="U15" s="23"/>
      <c r="V15" s="6"/>
      <c r="W15" s="6"/>
      <c r="X15" s="5"/>
      <c r="Y15" s="7"/>
      <c r="Z15" s="7"/>
      <c r="AA15" s="43">
        <f t="shared" si="4"/>
        <v>90100</v>
      </c>
      <c r="AB15" s="5"/>
      <c r="AC15" s="26">
        <f t="shared" si="5"/>
      </c>
      <c r="AD15" s="23"/>
      <c r="AE15" s="6"/>
      <c r="AF15" s="6"/>
      <c r="AG15" s="5"/>
      <c r="AH15" s="7"/>
      <c r="AI15" s="7"/>
      <c r="AJ15" s="43">
        <f t="shared" si="6"/>
        <v>90100</v>
      </c>
      <c r="AK15" s="5"/>
      <c r="AL15" s="26">
        <f t="shared" si="7"/>
      </c>
      <c r="AM15" s="23"/>
      <c r="AN15" s="6"/>
      <c r="AO15" s="6"/>
      <c r="AP15" s="5"/>
      <c r="AQ15" s="7"/>
      <c r="AR15" s="7"/>
      <c r="AS15" s="43">
        <f t="shared" si="8"/>
        <v>90100</v>
      </c>
      <c r="AT15" s="5"/>
      <c r="AU15" s="26">
        <f t="shared" si="9"/>
      </c>
      <c r="AV15" s="23"/>
      <c r="AW15" s="6"/>
      <c r="AX15" s="6"/>
      <c r="AY15" s="5"/>
      <c r="AZ15" s="7"/>
      <c r="BA15" s="7"/>
      <c r="BB15" s="43">
        <f t="shared" si="10"/>
        <v>90100</v>
      </c>
      <c r="BC15" s="5"/>
      <c r="BD15" s="26">
        <f t="shared" si="22"/>
      </c>
      <c r="BE15" s="23"/>
      <c r="BF15" s="6"/>
      <c r="BG15" s="6"/>
      <c r="BH15" s="5"/>
      <c r="BI15" s="7"/>
      <c r="BJ15" s="7"/>
      <c r="BK15" s="43">
        <f t="shared" si="11"/>
        <v>90100</v>
      </c>
      <c r="BL15" s="5"/>
      <c r="BM15" s="73">
        <f t="shared" si="12"/>
      </c>
      <c r="BN15" s="74"/>
      <c r="BO15" s="75"/>
      <c r="BP15" s="75"/>
      <c r="BQ15" s="76"/>
      <c r="BR15" s="77"/>
      <c r="BS15" s="77"/>
      <c r="BT15" s="43">
        <f t="shared" si="13"/>
        <v>90100</v>
      </c>
      <c r="BU15" s="5"/>
      <c r="BV15" s="73">
        <f t="shared" si="14"/>
      </c>
      <c r="BW15" s="74"/>
      <c r="BX15" s="75"/>
      <c r="BY15" s="75"/>
      <c r="BZ15" s="5"/>
      <c r="CA15" s="7"/>
      <c r="CB15" s="7"/>
      <c r="CC15" s="43">
        <f t="shared" si="15"/>
        <v>90100</v>
      </c>
      <c r="CD15" s="5"/>
      <c r="CE15" s="64">
        <f t="shared" si="16"/>
      </c>
      <c r="CF15" s="65"/>
      <c r="CG15" s="66"/>
      <c r="CH15" s="66"/>
      <c r="CI15" s="5"/>
      <c r="CJ15" s="7"/>
      <c r="CK15" s="7"/>
      <c r="CL15" s="43">
        <f t="shared" si="17"/>
        <v>90100</v>
      </c>
      <c r="CM15" s="5"/>
      <c r="CN15" s="26">
        <f t="shared" si="18"/>
      </c>
      <c r="CO15" s="23"/>
      <c r="CP15" s="6"/>
      <c r="CQ15" s="6"/>
      <c r="CR15" s="5"/>
      <c r="CS15" s="7"/>
      <c r="CT15" s="7"/>
      <c r="CU15" s="43">
        <f t="shared" si="19"/>
        <v>90100</v>
      </c>
      <c r="CV15" s="5"/>
      <c r="CW15" s="26">
        <f t="shared" si="20"/>
      </c>
      <c r="CX15" s="23"/>
      <c r="CY15" s="6"/>
      <c r="CZ15" s="6"/>
      <c r="DA15" s="5"/>
      <c r="DB15" s="7"/>
      <c r="DC15" s="7"/>
      <c r="DD15" s="43">
        <f t="shared" si="21"/>
        <v>90100</v>
      </c>
    </row>
    <row r="16" spans="1:108" ht="18" customHeight="1">
      <c r="A16" s="5"/>
      <c r="B16" s="26">
        <f t="shared" si="0"/>
      </c>
      <c r="C16" s="23"/>
      <c r="D16" s="6"/>
      <c r="E16" s="6"/>
      <c r="F16" s="5"/>
      <c r="G16" s="7"/>
      <c r="H16" s="7"/>
      <c r="I16" s="43">
        <f t="shared" si="23"/>
        <v>90100</v>
      </c>
      <c r="J16" s="5"/>
      <c r="K16" s="26">
        <f t="shared" si="1"/>
      </c>
      <c r="L16" s="23"/>
      <c r="M16" s="6"/>
      <c r="N16" s="6"/>
      <c r="O16" s="5"/>
      <c r="P16" s="7"/>
      <c r="Q16" s="7"/>
      <c r="R16" s="43">
        <f t="shared" si="2"/>
        <v>90100</v>
      </c>
      <c r="S16" s="5"/>
      <c r="T16" s="26">
        <f t="shared" si="3"/>
      </c>
      <c r="U16" s="23"/>
      <c r="V16" s="6"/>
      <c r="W16" s="6"/>
      <c r="X16" s="5"/>
      <c r="Y16" s="7"/>
      <c r="Z16" s="7"/>
      <c r="AA16" s="43">
        <f t="shared" si="4"/>
        <v>90100</v>
      </c>
      <c r="AB16" s="5"/>
      <c r="AC16" s="26">
        <f t="shared" si="5"/>
      </c>
      <c r="AD16" s="23"/>
      <c r="AE16" s="6"/>
      <c r="AF16" s="6"/>
      <c r="AG16" s="5"/>
      <c r="AH16" s="7"/>
      <c r="AI16" s="7"/>
      <c r="AJ16" s="43">
        <f t="shared" si="6"/>
        <v>90100</v>
      </c>
      <c r="AK16" s="5"/>
      <c r="AL16" s="26">
        <f t="shared" si="7"/>
      </c>
      <c r="AM16" s="23"/>
      <c r="AN16" s="6"/>
      <c r="AO16" s="6"/>
      <c r="AP16" s="5"/>
      <c r="AQ16" s="7"/>
      <c r="AR16" s="7"/>
      <c r="AS16" s="43">
        <f t="shared" si="8"/>
        <v>90100</v>
      </c>
      <c r="AT16" s="5"/>
      <c r="AU16" s="26">
        <f t="shared" si="9"/>
      </c>
      <c r="AV16" s="23"/>
      <c r="AW16" s="6"/>
      <c r="AX16" s="6"/>
      <c r="AY16" s="5"/>
      <c r="AZ16" s="7"/>
      <c r="BA16" s="7"/>
      <c r="BB16" s="43">
        <f t="shared" si="10"/>
        <v>90100</v>
      </c>
      <c r="BC16" s="5"/>
      <c r="BD16" s="64">
        <f t="shared" si="22"/>
      </c>
      <c r="BE16" s="65"/>
      <c r="BF16" s="66"/>
      <c r="BG16" s="66"/>
      <c r="BH16" s="5"/>
      <c r="BI16" s="7"/>
      <c r="BJ16" s="7"/>
      <c r="BK16" s="43">
        <f t="shared" si="11"/>
        <v>90100</v>
      </c>
      <c r="BL16" s="5"/>
      <c r="BM16" s="73">
        <f t="shared" si="12"/>
      </c>
      <c r="BN16" s="74"/>
      <c r="BO16" s="75"/>
      <c r="BP16" s="75"/>
      <c r="BQ16" s="76"/>
      <c r="BR16" s="77"/>
      <c r="BS16" s="77"/>
      <c r="BT16" s="43">
        <f t="shared" si="13"/>
        <v>90100</v>
      </c>
      <c r="BU16" s="5"/>
      <c r="BV16" s="73">
        <f t="shared" si="14"/>
      </c>
      <c r="BW16" s="74"/>
      <c r="BX16" s="75"/>
      <c r="BY16" s="75"/>
      <c r="BZ16" s="5"/>
      <c r="CA16" s="7"/>
      <c r="CB16" s="7"/>
      <c r="CC16" s="43">
        <f t="shared" si="15"/>
        <v>90100</v>
      </c>
      <c r="CD16" s="5"/>
      <c r="CE16" s="64">
        <f t="shared" si="16"/>
      </c>
      <c r="CF16" s="65"/>
      <c r="CG16" s="66"/>
      <c r="CH16" s="66"/>
      <c r="CI16" s="5"/>
      <c r="CJ16" s="7"/>
      <c r="CK16" s="7"/>
      <c r="CL16" s="43">
        <f t="shared" si="17"/>
        <v>90100</v>
      </c>
      <c r="CM16" s="5"/>
      <c r="CN16" s="26">
        <f t="shared" si="18"/>
      </c>
      <c r="CO16" s="23"/>
      <c r="CP16" s="6"/>
      <c r="CQ16" s="6"/>
      <c r="CR16" s="5"/>
      <c r="CS16" s="7"/>
      <c r="CT16" s="7"/>
      <c r="CU16" s="43">
        <f t="shared" si="19"/>
        <v>90100</v>
      </c>
      <c r="CV16" s="5"/>
      <c r="CW16" s="26">
        <f t="shared" si="20"/>
      </c>
      <c r="CX16" s="23"/>
      <c r="CY16" s="6"/>
      <c r="CZ16" s="6"/>
      <c r="DA16" s="5"/>
      <c r="DB16" s="7"/>
      <c r="DC16" s="7"/>
      <c r="DD16" s="43">
        <f t="shared" si="21"/>
        <v>90100</v>
      </c>
    </row>
    <row r="17" spans="1:108" ht="18" customHeight="1">
      <c r="A17" s="5"/>
      <c r="B17" s="26">
        <f t="shared" si="0"/>
      </c>
      <c r="C17" s="23"/>
      <c r="D17" s="6"/>
      <c r="E17" s="6"/>
      <c r="F17" s="5"/>
      <c r="G17" s="7"/>
      <c r="H17" s="7"/>
      <c r="I17" s="43">
        <f t="shared" si="23"/>
        <v>90100</v>
      </c>
      <c r="J17" s="5"/>
      <c r="K17" s="26">
        <f t="shared" si="1"/>
      </c>
      <c r="L17" s="23"/>
      <c r="M17" s="6"/>
      <c r="N17" s="6"/>
      <c r="O17" s="5"/>
      <c r="P17" s="7"/>
      <c r="Q17" s="7"/>
      <c r="R17" s="43">
        <f t="shared" si="2"/>
        <v>90100</v>
      </c>
      <c r="S17" s="5"/>
      <c r="T17" s="26">
        <f t="shared" si="3"/>
      </c>
      <c r="U17" s="23"/>
      <c r="V17" s="6"/>
      <c r="W17" s="6"/>
      <c r="X17" s="5"/>
      <c r="Y17" s="7"/>
      <c r="Z17" s="7"/>
      <c r="AA17" s="43">
        <f t="shared" si="4"/>
        <v>90100</v>
      </c>
      <c r="AB17" s="5"/>
      <c r="AC17" s="26">
        <f t="shared" si="5"/>
      </c>
      <c r="AD17" s="23"/>
      <c r="AE17" s="6"/>
      <c r="AF17" s="6"/>
      <c r="AG17" s="5"/>
      <c r="AH17" s="7"/>
      <c r="AI17" s="7"/>
      <c r="AJ17" s="43">
        <f t="shared" si="6"/>
        <v>90100</v>
      </c>
      <c r="AK17" s="5"/>
      <c r="AL17" s="26">
        <f t="shared" si="7"/>
      </c>
      <c r="AM17" s="23"/>
      <c r="AN17" s="6"/>
      <c r="AP17" s="5"/>
      <c r="AQ17" s="7"/>
      <c r="AR17" s="7"/>
      <c r="AS17" s="43">
        <f t="shared" si="8"/>
        <v>90100</v>
      </c>
      <c r="AT17" s="5"/>
      <c r="AU17" s="26">
        <f t="shared" si="9"/>
      </c>
      <c r="AV17" s="23"/>
      <c r="AW17" s="6"/>
      <c r="AX17" s="6"/>
      <c r="AY17" s="5"/>
      <c r="AZ17" s="7"/>
      <c r="BA17" s="7"/>
      <c r="BB17" s="43">
        <f t="shared" si="10"/>
        <v>90100</v>
      </c>
      <c r="BC17" s="5"/>
      <c r="BD17" s="26">
        <f t="shared" si="22"/>
      </c>
      <c r="BE17" s="23"/>
      <c r="BF17" s="6"/>
      <c r="BG17" s="6"/>
      <c r="BH17" s="5"/>
      <c r="BI17" s="7"/>
      <c r="BJ17" s="7"/>
      <c r="BK17" s="43">
        <f t="shared" si="11"/>
        <v>90100</v>
      </c>
      <c r="BL17" s="5"/>
      <c r="BM17" s="64">
        <f t="shared" si="12"/>
      </c>
      <c r="BN17" s="65"/>
      <c r="BO17" s="66"/>
      <c r="BP17" s="66"/>
      <c r="BQ17" s="5"/>
      <c r="BR17" s="7"/>
      <c r="BS17" s="7"/>
      <c r="BT17" s="43">
        <f t="shared" si="13"/>
        <v>90100</v>
      </c>
      <c r="BU17" s="5"/>
      <c r="BV17" s="73">
        <f t="shared" si="14"/>
      </c>
      <c r="BW17" s="74"/>
      <c r="BX17" s="75"/>
      <c r="BY17" s="75"/>
      <c r="BZ17" s="5"/>
      <c r="CA17" s="7"/>
      <c r="CB17" s="7"/>
      <c r="CC17" s="43">
        <f t="shared" si="15"/>
        <v>90100</v>
      </c>
      <c r="CD17" s="5"/>
      <c r="CE17" s="64">
        <f t="shared" si="16"/>
      </c>
      <c r="CF17" s="65"/>
      <c r="CG17" s="66"/>
      <c r="CH17" s="66"/>
      <c r="CI17" s="5"/>
      <c r="CJ17" s="7"/>
      <c r="CK17" s="7"/>
      <c r="CL17" s="43">
        <f t="shared" si="17"/>
        <v>90100</v>
      </c>
      <c r="CM17" s="5"/>
      <c r="CN17" s="26">
        <f t="shared" si="18"/>
      </c>
      <c r="CO17" s="23"/>
      <c r="CP17" s="6"/>
      <c r="CQ17" s="6"/>
      <c r="CR17" s="5"/>
      <c r="CS17" s="7"/>
      <c r="CT17" s="7"/>
      <c r="CU17" s="43">
        <f t="shared" si="19"/>
        <v>90100</v>
      </c>
      <c r="CV17" s="5"/>
      <c r="CW17" s="26">
        <f t="shared" si="20"/>
      </c>
      <c r="CX17" s="23"/>
      <c r="CY17" s="6"/>
      <c r="CZ17" s="6"/>
      <c r="DA17" s="5"/>
      <c r="DB17" s="7"/>
      <c r="DC17" s="7"/>
      <c r="DD17" s="43">
        <f t="shared" si="21"/>
        <v>90100</v>
      </c>
    </row>
    <row r="18" spans="1:108" ht="18" customHeight="1">
      <c r="A18" s="5"/>
      <c r="B18" s="26">
        <f t="shared" si="0"/>
      </c>
      <c r="C18" s="23"/>
      <c r="D18" s="6"/>
      <c r="E18" s="6"/>
      <c r="F18" s="5"/>
      <c r="G18" s="7"/>
      <c r="H18" s="7"/>
      <c r="I18" s="43">
        <f t="shared" si="23"/>
        <v>90100</v>
      </c>
      <c r="J18" s="5"/>
      <c r="K18" s="26">
        <f t="shared" si="1"/>
      </c>
      <c r="L18" s="23"/>
      <c r="M18" s="6"/>
      <c r="N18" s="6"/>
      <c r="O18" s="5"/>
      <c r="P18" s="7"/>
      <c r="Q18" s="7"/>
      <c r="R18" s="43">
        <f t="shared" si="2"/>
        <v>90100</v>
      </c>
      <c r="S18" s="5"/>
      <c r="T18" s="26">
        <f t="shared" si="3"/>
      </c>
      <c r="U18" s="23"/>
      <c r="V18" s="6"/>
      <c r="W18" s="6"/>
      <c r="X18" s="5"/>
      <c r="Y18" s="7"/>
      <c r="Z18" s="7"/>
      <c r="AA18" s="43">
        <f t="shared" si="4"/>
        <v>90100</v>
      </c>
      <c r="AB18" s="5"/>
      <c r="AC18" s="26">
        <f t="shared" si="5"/>
      </c>
      <c r="AD18" s="23"/>
      <c r="AE18" s="6"/>
      <c r="AF18" s="6"/>
      <c r="AG18" s="5"/>
      <c r="AH18" s="7"/>
      <c r="AI18" s="7"/>
      <c r="AJ18" s="43">
        <f t="shared" si="6"/>
        <v>90100</v>
      </c>
      <c r="AK18" s="5"/>
      <c r="AL18" s="26">
        <f t="shared" si="7"/>
      </c>
      <c r="AM18" s="23"/>
      <c r="AN18" s="6"/>
      <c r="AO18" s="6"/>
      <c r="AP18" s="5"/>
      <c r="AQ18" s="7"/>
      <c r="AR18" s="7"/>
      <c r="AS18" s="43">
        <f t="shared" si="8"/>
        <v>90100</v>
      </c>
      <c r="AT18" s="5"/>
      <c r="AU18" s="26">
        <f t="shared" si="9"/>
      </c>
      <c r="AV18" s="23"/>
      <c r="AW18" s="6"/>
      <c r="AX18" s="6"/>
      <c r="AY18" s="5"/>
      <c r="AZ18" s="7"/>
      <c r="BA18" s="7"/>
      <c r="BB18" s="43">
        <f t="shared" si="10"/>
        <v>90100</v>
      </c>
      <c r="BC18" s="5"/>
      <c r="BD18" s="26">
        <f t="shared" si="22"/>
      </c>
      <c r="BE18" s="23"/>
      <c r="BF18" s="6"/>
      <c r="BG18" s="6"/>
      <c r="BH18" s="5"/>
      <c r="BI18" s="7"/>
      <c r="BJ18" s="7"/>
      <c r="BK18" s="43">
        <f t="shared" si="11"/>
        <v>90100</v>
      </c>
      <c r="BL18" s="5"/>
      <c r="BM18" s="73">
        <f t="shared" si="12"/>
      </c>
      <c r="BN18" s="74"/>
      <c r="BO18" s="75"/>
      <c r="BP18" s="66"/>
      <c r="BQ18" s="5"/>
      <c r="BR18" s="7"/>
      <c r="BS18" s="7"/>
      <c r="BT18" s="43">
        <f t="shared" si="13"/>
        <v>90100</v>
      </c>
      <c r="BU18" s="5"/>
      <c r="BV18" s="73">
        <f t="shared" si="14"/>
      </c>
      <c r="BW18" s="74"/>
      <c r="BX18" s="75"/>
      <c r="BY18" s="75"/>
      <c r="BZ18" s="5"/>
      <c r="CA18" s="7"/>
      <c r="CB18" s="7"/>
      <c r="CC18" s="43">
        <f t="shared" si="15"/>
        <v>90100</v>
      </c>
      <c r="CD18" s="5"/>
      <c r="CE18" s="64">
        <f t="shared" si="16"/>
      </c>
      <c r="CF18" s="65"/>
      <c r="CG18" s="66"/>
      <c r="CH18" s="66"/>
      <c r="CI18" s="5"/>
      <c r="CJ18" s="7"/>
      <c r="CK18" s="7"/>
      <c r="CL18" s="43">
        <f t="shared" si="17"/>
        <v>90100</v>
      </c>
      <c r="CM18" s="5"/>
      <c r="CN18" s="26">
        <f t="shared" si="18"/>
      </c>
      <c r="CO18" s="23"/>
      <c r="CP18" s="6"/>
      <c r="CQ18" s="6"/>
      <c r="CR18" s="5"/>
      <c r="CS18" s="7"/>
      <c r="CT18" s="7"/>
      <c r="CU18" s="43">
        <f t="shared" si="19"/>
        <v>90100</v>
      </c>
      <c r="CV18" s="5"/>
      <c r="CW18" s="26">
        <f t="shared" si="20"/>
      </c>
      <c r="CX18" s="23"/>
      <c r="CY18" s="6"/>
      <c r="CZ18" s="6"/>
      <c r="DA18" s="5"/>
      <c r="DB18" s="7"/>
      <c r="DC18" s="7"/>
      <c r="DD18" s="43">
        <f t="shared" si="21"/>
        <v>90100</v>
      </c>
    </row>
    <row r="19" spans="1:108" ht="18" customHeight="1">
      <c r="A19" s="5"/>
      <c r="B19" s="26">
        <f t="shared" si="0"/>
      </c>
      <c r="C19" s="23"/>
      <c r="D19" s="6"/>
      <c r="E19" s="6"/>
      <c r="F19" s="5"/>
      <c r="G19" s="7"/>
      <c r="H19" s="7"/>
      <c r="I19" s="43">
        <f t="shared" si="23"/>
        <v>90100</v>
      </c>
      <c r="J19" s="5"/>
      <c r="K19" s="26">
        <f t="shared" si="1"/>
      </c>
      <c r="L19" s="23"/>
      <c r="M19" s="6"/>
      <c r="N19" s="6"/>
      <c r="O19" s="5"/>
      <c r="P19" s="7"/>
      <c r="Q19" s="7"/>
      <c r="R19" s="43">
        <f t="shared" si="2"/>
        <v>90100</v>
      </c>
      <c r="S19" s="5"/>
      <c r="T19" s="26">
        <f t="shared" si="3"/>
      </c>
      <c r="U19" s="23"/>
      <c r="V19" s="6"/>
      <c r="W19" s="6"/>
      <c r="X19" s="5"/>
      <c r="Y19" s="7"/>
      <c r="Z19" s="7"/>
      <c r="AA19" s="43">
        <f t="shared" si="4"/>
        <v>90100</v>
      </c>
      <c r="AB19" s="5"/>
      <c r="AC19" s="26">
        <f t="shared" si="5"/>
      </c>
      <c r="AD19" s="23"/>
      <c r="AE19" s="6"/>
      <c r="AF19" s="6"/>
      <c r="AG19" s="5"/>
      <c r="AH19" s="7"/>
      <c r="AI19" s="7"/>
      <c r="AJ19" s="43">
        <f t="shared" si="6"/>
        <v>90100</v>
      </c>
      <c r="AK19" s="5"/>
      <c r="AL19" s="26">
        <f t="shared" si="7"/>
      </c>
      <c r="AM19" s="23"/>
      <c r="AN19" s="6"/>
      <c r="AO19" s="6"/>
      <c r="AP19" s="5"/>
      <c r="AQ19" s="7"/>
      <c r="AR19" s="7"/>
      <c r="AS19" s="43">
        <f t="shared" si="8"/>
        <v>90100</v>
      </c>
      <c r="AT19" s="5"/>
      <c r="AU19" s="26">
        <f t="shared" si="9"/>
      </c>
      <c r="AV19" s="23"/>
      <c r="AW19" s="6"/>
      <c r="AX19" s="6"/>
      <c r="AY19" s="5"/>
      <c r="AZ19" s="7"/>
      <c r="BA19" s="7"/>
      <c r="BB19" s="43">
        <f t="shared" si="10"/>
        <v>90100</v>
      </c>
      <c r="BC19" s="5"/>
      <c r="BD19" s="26">
        <f t="shared" si="22"/>
      </c>
      <c r="BE19" s="23"/>
      <c r="BF19" s="6"/>
      <c r="BG19" s="6"/>
      <c r="BH19" s="5"/>
      <c r="BI19" s="7"/>
      <c r="BJ19" s="7"/>
      <c r="BK19" s="43">
        <f t="shared" si="11"/>
        <v>90100</v>
      </c>
      <c r="BL19" s="5"/>
      <c r="BM19" s="26">
        <f t="shared" si="12"/>
      </c>
      <c r="BN19" s="23"/>
      <c r="BO19" s="6"/>
      <c r="BP19" s="6"/>
      <c r="BQ19" s="5"/>
      <c r="BR19" s="7"/>
      <c r="BS19" s="7"/>
      <c r="BT19" s="43">
        <f t="shared" si="13"/>
        <v>90100</v>
      </c>
      <c r="BU19" s="5"/>
      <c r="BV19" s="26">
        <f t="shared" si="14"/>
      </c>
      <c r="BW19" s="23"/>
      <c r="BX19" s="6"/>
      <c r="BY19" s="6"/>
      <c r="BZ19" s="5"/>
      <c r="CA19" s="7"/>
      <c r="CB19" s="7"/>
      <c r="CC19" s="43">
        <f t="shared" si="15"/>
        <v>90100</v>
      </c>
      <c r="CD19" s="5"/>
      <c r="CE19" s="64">
        <f t="shared" si="16"/>
      </c>
      <c r="CF19" s="65"/>
      <c r="CG19" s="66"/>
      <c r="CH19" s="66"/>
      <c r="CI19" s="5"/>
      <c r="CJ19" s="7"/>
      <c r="CK19" s="7"/>
      <c r="CL19" s="43">
        <f t="shared" si="17"/>
        <v>90100</v>
      </c>
      <c r="CM19" s="5"/>
      <c r="CN19" s="26">
        <f t="shared" si="18"/>
      </c>
      <c r="CO19" s="23"/>
      <c r="CP19" s="6"/>
      <c r="CQ19" s="6"/>
      <c r="CR19" s="5"/>
      <c r="CS19" s="7"/>
      <c r="CT19" s="7"/>
      <c r="CU19" s="43">
        <f t="shared" si="19"/>
        <v>90100</v>
      </c>
      <c r="CV19" s="5"/>
      <c r="CW19" s="26">
        <f t="shared" si="20"/>
      </c>
      <c r="CX19" s="23"/>
      <c r="CY19" s="6"/>
      <c r="CZ19" s="6"/>
      <c r="DA19" s="5"/>
      <c r="DB19" s="7"/>
      <c r="DC19" s="7"/>
      <c r="DD19" s="43">
        <f t="shared" si="21"/>
        <v>90100</v>
      </c>
    </row>
    <row r="20" spans="1:108" ht="18" customHeight="1">
      <c r="A20" s="5"/>
      <c r="B20" s="26">
        <f t="shared" si="0"/>
      </c>
      <c r="C20" s="23"/>
      <c r="D20" s="6"/>
      <c r="E20" s="6"/>
      <c r="F20" s="5"/>
      <c r="G20" s="7"/>
      <c r="H20" s="7"/>
      <c r="I20" s="43">
        <f t="shared" si="23"/>
        <v>90100</v>
      </c>
      <c r="J20" s="5"/>
      <c r="K20" s="26">
        <f t="shared" si="1"/>
      </c>
      <c r="L20" s="23"/>
      <c r="M20" s="6"/>
      <c r="N20" s="6"/>
      <c r="O20" s="5"/>
      <c r="P20" s="7"/>
      <c r="Q20" s="7"/>
      <c r="R20" s="43">
        <f t="shared" si="2"/>
        <v>90100</v>
      </c>
      <c r="S20" s="5"/>
      <c r="T20" s="26">
        <f t="shared" si="3"/>
      </c>
      <c r="U20" s="23"/>
      <c r="V20" s="6"/>
      <c r="W20" s="6"/>
      <c r="X20" s="5"/>
      <c r="Y20" s="7"/>
      <c r="Z20" s="7"/>
      <c r="AA20" s="43">
        <f t="shared" si="4"/>
        <v>90100</v>
      </c>
      <c r="AB20" s="5"/>
      <c r="AC20" s="26">
        <f t="shared" si="5"/>
      </c>
      <c r="AD20" s="23"/>
      <c r="AE20" s="6"/>
      <c r="AF20" s="6"/>
      <c r="AG20" s="5"/>
      <c r="AH20" s="7"/>
      <c r="AI20" s="7"/>
      <c r="AJ20" s="43">
        <f t="shared" si="6"/>
        <v>90100</v>
      </c>
      <c r="AK20" s="5"/>
      <c r="AL20" s="26">
        <f t="shared" si="7"/>
      </c>
      <c r="AM20" s="23"/>
      <c r="AN20" s="6"/>
      <c r="AO20" s="6"/>
      <c r="AP20" s="5"/>
      <c r="AQ20" s="7"/>
      <c r="AR20" s="7"/>
      <c r="AS20" s="43">
        <f t="shared" si="8"/>
        <v>90100</v>
      </c>
      <c r="AT20" s="5"/>
      <c r="AU20" s="26">
        <f t="shared" si="9"/>
      </c>
      <c r="AV20" s="23"/>
      <c r="AW20" s="6"/>
      <c r="AX20" s="6"/>
      <c r="AY20" s="5"/>
      <c r="AZ20" s="7"/>
      <c r="BA20" s="7"/>
      <c r="BB20" s="43">
        <f t="shared" si="10"/>
        <v>90100</v>
      </c>
      <c r="BC20" s="5"/>
      <c r="BD20" s="26">
        <f t="shared" si="22"/>
      </c>
      <c r="BE20" s="23"/>
      <c r="BF20" s="6"/>
      <c r="BG20" s="6"/>
      <c r="BH20" s="5"/>
      <c r="BI20" s="7"/>
      <c r="BJ20" s="7"/>
      <c r="BK20" s="43">
        <f t="shared" si="11"/>
        <v>90100</v>
      </c>
      <c r="BL20" s="5"/>
      <c r="BM20" s="26">
        <f t="shared" si="12"/>
      </c>
      <c r="BN20" s="23"/>
      <c r="BO20" s="6"/>
      <c r="BP20" s="6"/>
      <c r="BQ20" s="5"/>
      <c r="BR20" s="7"/>
      <c r="BS20" s="7"/>
      <c r="BT20" s="43">
        <f t="shared" si="13"/>
        <v>90100</v>
      </c>
      <c r="BU20" s="5"/>
      <c r="BV20" s="73">
        <f t="shared" si="14"/>
      </c>
      <c r="BW20" s="74"/>
      <c r="BX20" s="75"/>
      <c r="BY20" s="75"/>
      <c r="BZ20" s="5"/>
      <c r="CA20" s="7"/>
      <c r="CB20" s="7"/>
      <c r="CC20" s="43">
        <f t="shared" si="15"/>
        <v>90100</v>
      </c>
      <c r="CD20" s="5"/>
      <c r="CE20" s="64">
        <f t="shared" si="16"/>
      </c>
      <c r="CF20" s="65"/>
      <c r="CG20" s="66"/>
      <c r="CH20" s="66"/>
      <c r="CI20" s="5"/>
      <c r="CJ20" s="7"/>
      <c r="CK20" s="7"/>
      <c r="CL20" s="43">
        <f t="shared" si="17"/>
        <v>90100</v>
      </c>
      <c r="CM20" s="5"/>
      <c r="CN20" s="26">
        <f t="shared" si="18"/>
      </c>
      <c r="CO20" s="23"/>
      <c r="CP20" s="6"/>
      <c r="CQ20" s="6"/>
      <c r="CR20" s="5"/>
      <c r="CS20" s="7"/>
      <c r="CT20" s="7"/>
      <c r="CU20" s="43">
        <f t="shared" si="19"/>
        <v>90100</v>
      </c>
      <c r="CV20" s="5"/>
      <c r="CW20" s="26">
        <f t="shared" si="20"/>
      </c>
      <c r="CX20" s="23"/>
      <c r="CY20" s="6"/>
      <c r="CZ20" s="6"/>
      <c r="DA20" s="5"/>
      <c r="DB20" s="7"/>
      <c r="DC20" s="7"/>
      <c r="DD20" s="43">
        <f t="shared" si="21"/>
        <v>90100</v>
      </c>
    </row>
    <row r="21" spans="1:108" ht="18" customHeight="1">
      <c r="A21" s="5"/>
      <c r="B21" s="26">
        <f t="shared" si="0"/>
      </c>
      <c r="C21" s="23"/>
      <c r="D21" s="6"/>
      <c r="E21" s="6"/>
      <c r="F21" s="5"/>
      <c r="G21" s="7"/>
      <c r="H21" s="7"/>
      <c r="I21" s="43">
        <f t="shared" si="23"/>
        <v>90100</v>
      </c>
      <c r="J21" s="5"/>
      <c r="K21" s="26">
        <f t="shared" si="1"/>
      </c>
      <c r="L21" s="23"/>
      <c r="M21" s="6"/>
      <c r="N21" s="6"/>
      <c r="O21" s="5"/>
      <c r="P21" s="7"/>
      <c r="Q21" s="7"/>
      <c r="R21" s="43">
        <f t="shared" si="2"/>
        <v>90100</v>
      </c>
      <c r="S21" s="5"/>
      <c r="T21" s="26">
        <f t="shared" si="3"/>
      </c>
      <c r="U21" s="23"/>
      <c r="V21" s="6"/>
      <c r="W21" s="6"/>
      <c r="X21" s="5"/>
      <c r="Y21" s="7"/>
      <c r="Z21" s="7"/>
      <c r="AA21" s="43">
        <f t="shared" si="4"/>
        <v>90100</v>
      </c>
      <c r="AB21" s="5"/>
      <c r="AC21" s="26">
        <f t="shared" si="5"/>
      </c>
      <c r="AD21" s="23"/>
      <c r="AE21" s="6"/>
      <c r="AF21" s="6"/>
      <c r="AG21" s="5"/>
      <c r="AH21" s="7"/>
      <c r="AI21" s="7"/>
      <c r="AJ21" s="43">
        <f t="shared" si="6"/>
        <v>90100</v>
      </c>
      <c r="AK21" s="5"/>
      <c r="AL21" s="26">
        <f t="shared" si="7"/>
      </c>
      <c r="AM21" s="23"/>
      <c r="AN21" s="6"/>
      <c r="AO21" s="6"/>
      <c r="AP21" s="5"/>
      <c r="AQ21" s="7"/>
      <c r="AR21" s="7"/>
      <c r="AS21" s="43">
        <f t="shared" si="8"/>
        <v>90100</v>
      </c>
      <c r="AT21" s="5"/>
      <c r="AU21" s="26">
        <f t="shared" si="9"/>
      </c>
      <c r="AV21" s="23"/>
      <c r="AW21" s="6"/>
      <c r="AX21" s="6"/>
      <c r="AY21" s="5"/>
      <c r="AZ21" s="7"/>
      <c r="BA21" s="7"/>
      <c r="BB21" s="43">
        <f t="shared" si="10"/>
        <v>90100</v>
      </c>
      <c r="BC21" s="5"/>
      <c r="BD21" s="26">
        <f t="shared" si="22"/>
      </c>
      <c r="BE21" s="23"/>
      <c r="BF21" s="6"/>
      <c r="BG21" s="6"/>
      <c r="BH21" s="5"/>
      <c r="BI21" s="7"/>
      <c r="BJ21" s="7"/>
      <c r="BK21" s="43">
        <f t="shared" si="11"/>
        <v>90100</v>
      </c>
      <c r="BL21" s="5"/>
      <c r="BM21" s="26">
        <f t="shared" si="12"/>
      </c>
      <c r="BN21" s="23"/>
      <c r="BO21" s="6"/>
      <c r="BP21" s="6"/>
      <c r="BQ21" s="5"/>
      <c r="BR21" s="7"/>
      <c r="BS21" s="7"/>
      <c r="BT21" s="43">
        <f t="shared" si="13"/>
        <v>90100</v>
      </c>
      <c r="BU21" s="5"/>
      <c r="BV21" s="73">
        <f t="shared" si="14"/>
      </c>
      <c r="BW21" s="74"/>
      <c r="BX21" s="75"/>
      <c r="BY21" s="75"/>
      <c r="BZ21" s="5"/>
      <c r="CA21" s="7"/>
      <c r="CB21" s="7"/>
      <c r="CC21" s="43">
        <f t="shared" si="15"/>
        <v>90100</v>
      </c>
      <c r="CD21" s="5"/>
      <c r="CE21" s="64">
        <f t="shared" si="16"/>
      </c>
      <c r="CF21" s="65"/>
      <c r="CG21" s="66"/>
      <c r="CH21" s="66"/>
      <c r="CI21" s="5"/>
      <c r="CJ21" s="7"/>
      <c r="CK21" s="7"/>
      <c r="CL21" s="43">
        <f t="shared" si="17"/>
        <v>90100</v>
      </c>
      <c r="CM21" s="5"/>
      <c r="CN21" s="26">
        <f t="shared" si="18"/>
      </c>
      <c r="CO21" s="23"/>
      <c r="CP21" s="6"/>
      <c r="CQ21" s="6"/>
      <c r="CR21" s="5"/>
      <c r="CS21" s="7"/>
      <c r="CT21" s="7"/>
      <c r="CU21" s="43">
        <f t="shared" si="19"/>
        <v>90100</v>
      </c>
      <c r="CV21" s="5"/>
      <c r="CW21" s="26">
        <f t="shared" si="20"/>
      </c>
      <c r="CX21" s="23"/>
      <c r="CY21" s="6"/>
      <c r="CZ21" s="6"/>
      <c r="DA21" s="5"/>
      <c r="DB21" s="7"/>
      <c r="DC21" s="7"/>
      <c r="DD21" s="43">
        <f t="shared" si="21"/>
        <v>90100</v>
      </c>
    </row>
    <row r="22" spans="1:108" ht="18" customHeight="1">
      <c r="A22" s="5"/>
      <c r="B22" s="26">
        <f t="shared" si="0"/>
      </c>
      <c r="C22" s="23"/>
      <c r="D22" s="6"/>
      <c r="E22" s="6"/>
      <c r="F22" s="5"/>
      <c r="G22" s="7"/>
      <c r="H22" s="7"/>
      <c r="I22" s="43">
        <f t="shared" si="23"/>
        <v>90100</v>
      </c>
      <c r="J22" s="5"/>
      <c r="K22" s="26">
        <f t="shared" si="1"/>
      </c>
      <c r="L22" s="23"/>
      <c r="M22" s="6"/>
      <c r="N22" s="6"/>
      <c r="O22" s="5"/>
      <c r="P22" s="7"/>
      <c r="Q22" s="7"/>
      <c r="R22" s="43">
        <f t="shared" si="2"/>
        <v>90100</v>
      </c>
      <c r="S22" s="5"/>
      <c r="T22" s="26">
        <f t="shared" si="3"/>
      </c>
      <c r="U22" s="23"/>
      <c r="V22" s="6"/>
      <c r="W22" s="6"/>
      <c r="X22" s="5"/>
      <c r="Y22" s="7"/>
      <c r="Z22" s="7"/>
      <c r="AA22" s="43">
        <f t="shared" si="4"/>
        <v>90100</v>
      </c>
      <c r="AB22" s="5"/>
      <c r="AC22" s="26">
        <f t="shared" si="5"/>
      </c>
      <c r="AD22" s="23"/>
      <c r="AE22" s="6"/>
      <c r="AF22" s="6"/>
      <c r="AG22" s="5"/>
      <c r="AH22" s="7"/>
      <c r="AI22" s="7"/>
      <c r="AJ22" s="43">
        <f t="shared" si="6"/>
        <v>90100</v>
      </c>
      <c r="AK22" s="5"/>
      <c r="AL22" s="26">
        <f t="shared" si="7"/>
      </c>
      <c r="AM22" s="23"/>
      <c r="AN22" s="6"/>
      <c r="AO22" s="6"/>
      <c r="AP22" s="5"/>
      <c r="AQ22" s="7"/>
      <c r="AR22" s="7"/>
      <c r="AS22" s="43">
        <f t="shared" si="8"/>
        <v>90100</v>
      </c>
      <c r="AT22" s="5"/>
      <c r="AU22" s="26">
        <f t="shared" si="9"/>
      </c>
      <c r="AV22" s="23"/>
      <c r="AW22" s="6"/>
      <c r="AX22" s="6"/>
      <c r="AY22" s="5"/>
      <c r="AZ22" s="7"/>
      <c r="BA22" s="7"/>
      <c r="BB22" s="43">
        <f t="shared" si="10"/>
        <v>90100</v>
      </c>
      <c r="BC22" s="5"/>
      <c r="BD22" s="26">
        <f t="shared" si="22"/>
      </c>
      <c r="BE22" s="23"/>
      <c r="BF22" s="6"/>
      <c r="BG22" s="6"/>
      <c r="BH22" s="5"/>
      <c r="BI22" s="7"/>
      <c r="BJ22" s="7"/>
      <c r="BK22" s="43">
        <f t="shared" si="11"/>
        <v>90100</v>
      </c>
      <c r="BL22" s="5"/>
      <c r="BM22" s="26">
        <f t="shared" si="12"/>
      </c>
      <c r="BN22" s="23"/>
      <c r="BO22" s="6"/>
      <c r="BP22" s="6"/>
      <c r="BQ22" s="5"/>
      <c r="BR22" s="7"/>
      <c r="BS22" s="7"/>
      <c r="BT22" s="43">
        <f t="shared" si="13"/>
        <v>90100</v>
      </c>
      <c r="BU22" s="5"/>
      <c r="BV22" s="26">
        <f t="shared" si="14"/>
      </c>
      <c r="BW22" s="23"/>
      <c r="BX22" s="6"/>
      <c r="BY22" s="6"/>
      <c r="BZ22" s="5"/>
      <c r="CA22" s="7"/>
      <c r="CB22" s="7"/>
      <c r="CC22" s="43">
        <f t="shared" si="15"/>
        <v>90100</v>
      </c>
      <c r="CD22" s="5"/>
      <c r="CE22" s="64">
        <f t="shared" si="16"/>
      </c>
      <c r="CF22" s="65"/>
      <c r="CG22" s="66"/>
      <c r="CH22" s="66"/>
      <c r="CI22" s="5"/>
      <c r="CJ22" s="7"/>
      <c r="CK22" s="7"/>
      <c r="CL22" s="43">
        <f t="shared" si="17"/>
        <v>90100</v>
      </c>
      <c r="CM22" s="5"/>
      <c r="CN22" s="26">
        <f t="shared" si="18"/>
      </c>
      <c r="CO22" s="23"/>
      <c r="CP22" s="6"/>
      <c r="CQ22" s="6"/>
      <c r="CR22" s="5"/>
      <c r="CS22" s="7"/>
      <c r="CT22" s="7"/>
      <c r="CU22" s="43">
        <f t="shared" si="19"/>
        <v>90100</v>
      </c>
      <c r="CV22" s="5"/>
      <c r="CW22" s="26">
        <f t="shared" si="20"/>
      </c>
      <c r="CX22" s="23"/>
      <c r="CY22" s="6"/>
      <c r="CZ22" s="6"/>
      <c r="DA22" s="5"/>
      <c r="DB22" s="7"/>
      <c r="DC22" s="7"/>
      <c r="DD22" s="43">
        <f t="shared" si="21"/>
        <v>90100</v>
      </c>
    </row>
    <row r="23" spans="1:108" ht="18" customHeight="1">
      <c r="A23" s="5"/>
      <c r="B23" s="26">
        <f t="shared" si="0"/>
      </c>
      <c r="C23" s="23"/>
      <c r="D23" s="6"/>
      <c r="E23" s="6"/>
      <c r="F23" s="5"/>
      <c r="G23" s="7"/>
      <c r="H23" s="7"/>
      <c r="I23" s="43">
        <f t="shared" si="23"/>
        <v>90100</v>
      </c>
      <c r="J23" s="5"/>
      <c r="K23" s="26">
        <f t="shared" si="1"/>
      </c>
      <c r="L23" s="23"/>
      <c r="M23" s="6"/>
      <c r="N23" s="6"/>
      <c r="O23" s="5"/>
      <c r="P23" s="7"/>
      <c r="Q23" s="7"/>
      <c r="R23" s="43">
        <f aca="true" t="shared" si="24" ref="R23:R86">R22+P23-Q23</f>
        <v>90100</v>
      </c>
      <c r="S23" s="5"/>
      <c r="T23" s="26">
        <f t="shared" si="3"/>
      </c>
      <c r="U23" s="23"/>
      <c r="V23" s="6"/>
      <c r="W23" s="6"/>
      <c r="X23" s="5"/>
      <c r="Y23" s="7"/>
      <c r="Z23" s="7"/>
      <c r="AA23" s="43">
        <f aca="true" t="shared" si="25" ref="AA23:AA86">AA22+Y23-Z23</f>
        <v>90100</v>
      </c>
      <c r="AB23" s="5"/>
      <c r="AC23" s="26">
        <f t="shared" si="5"/>
      </c>
      <c r="AD23" s="23"/>
      <c r="AE23" s="6"/>
      <c r="AF23" s="6"/>
      <c r="AG23" s="5"/>
      <c r="AH23" s="7"/>
      <c r="AI23" s="7"/>
      <c r="AJ23" s="43">
        <f aca="true" t="shared" si="26" ref="AJ23:AJ86">AJ22+AH23-AI23</f>
        <v>90100</v>
      </c>
      <c r="AK23" s="5"/>
      <c r="AL23" s="26">
        <f t="shared" si="7"/>
      </c>
      <c r="AM23" s="23"/>
      <c r="AN23" s="6"/>
      <c r="AO23" s="6"/>
      <c r="AP23" s="5"/>
      <c r="AQ23" s="7"/>
      <c r="AR23" s="7"/>
      <c r="AS23" s="43">
        <f aca="true" t="shared" si="27" ref="AS23:AS86">AS22+AQ23-AR23</f>
        <v>90100</v>
      </c>
      <c r="AT23" s="5"/>
      <c r="AU23" s="26">
        <f t="shared" si="9"/>
      </c>
      <c r="AV23" s="23"/>
      <c r="AW23" s="6"/>
      <c r="AX23" s="6"/>
      <c r="AY23" s="5"/>
      <c r="AZ23" s="7"/>
      <c r="BA23" s="7"/>
      <c r="BB23" s="43">
        <f aca="true" t="shared" si="28" ref="BB23:BB86">BB22+AZ23-BA23</f>
        <v>90100</v>
      </c>
      <c r="BC23" s="5"/>
      <c r="BD23" s="26">
        <f t="shared" si="22"/>
      </c>
      <c r="BE23" s="23"/>
      <c r="BF23" s="6"/>
      <c r="BG23" s="6"/>
      <c r="BH23" s="5"/>
      <c r="BI23" s="7"/>
      <c r="BJ23" s="7"/>
      <c r="BK23" s="43">
        <f aca="true" t="shared" si="29" ref="BK23:BK86">BK22+BI23-BJ23</f>
        <v>90100</v>
      </c>
      <c r="BL23" s="5"/>
      <c r="BM23" s="26">
        <f t="shared" si="12"/>
      </c>
      <c r="BN23" s="23"/>
      <c r="BO23" s="6"/>
      <c r="BP23" s="6"/>
      <c r="BQ23" s="5"/>
      <c r="BR23" s="7"/>
      <c r="BS23" s="7"/>
      <c r="BT23" s="43">
        <f aca="true" t="shared" si="30" ref="BT23:BT86">BT22+BR23-BS23</f>
        <v>90100</v>
      </c>
      <c r="BU23" s="5"/>
      <c r="BV23" s="73">
        <f t="shared" si="14"/>
      </c>
      <c r="BW23" s="74"/>
      <c r="BX23" s="75"/>
      <c r="BY23" s="75"/>
      <c r="BZ23" s="76"/>
      <c r="CA23" s="77"/>
      <c r="CB23" s="7"/>
      <c r="CC23" s="43">
        <f aca="true" t="shared" si="31" ref="CC23:CC86">CC22+CA23-CB23</f>
        <v>90100</v>
      </c>
      <c r="CD23" s="5"/>
      <c r="CE23" s="64">
        <f t="shared" si="16"/>
      </c>
      <c r="CF23" s="65"/>
      <c r="CG23" s="66"/>
      <c r="CH23" s="66"/>
      <c r="CI23" s="5"/>
      <c r="CJ23" s="7"/>
      <c r="CK23" s="7"/>
      <c r="CL23" s="43">
        <f aca="true" t="shared" si="32" ref="CL23:CL86">CL22+CJ23-CK23</f>
        <v>90100</v>
      </c>
      <c r="CM23" s="5"/>
      <c r="CN23" s="26">
        <f t="shared" si="18"/>
      </c>
      <c r="CO23" s="23"/>
      <c r="CP23" s="6"/>
      <c r="CQ23" s="6"/>
      <c r="CR23" s="5"/>
      <c r="CS23" s="7"/>
      <c r="CT23" s="7"/>
      <c r="CU23" s="43">
        <f aca="true" t="shared" si="33" ref="CU23:CU86">CU22+CS23-CT23</f>
        <v>90100</v>
      </c>
      <c r="CV23" s="5"/>
      <c r="CW23" s="26">
        <f t="shared" si="20"/>
      </c>
      <c r="CX23" s="23"/>
      <c r="CY23" s="6"/>
      <c r="CZ23" s="6"/>
      <c r="DA23" s="5"/>
      <c r="DB23" s="7"/>
      <c r="DC23" s="7"/>
      <c r="DD23" s="43">
        <f t="shared" si="21"/>
        <v>90100</v>
      </c>
    </row>
    <row r="24" spans="1:108" ht="18" customHeight="1">
      <c r="A24" s="5"/>
      <c r="B24" s="26">
        <f t="shared" si="0"/>
      </c>
      <c r="C24" s="23"/>
      <c r="D24" s="6"/>
      <c r="E24" s="6"/>
      <c r="F24" s="5"/>
      <c r="G24" s="7"/>
      <c r="H24" s="7"/>
      <c r="I24" s="43">
        <f t="shared" si="23"/>
        <v>90100</v>
      </c>
      <c r="J24" s="5"/>
      <c r="K24" s="26">
        <f t="shared" si="1"/>
      </c>
      <c r="L24" s="23"/>
      <c r="M24" s="6"/>
      <c r="N24" s="6"/>
      <c r="O24" s="5"/>
      <c r="P24" s="7"/>
      <c r="Q24" s="7"/>
      <c r="R24" s="43">
        <f t="shared" si="24"/>
        <v>90100</v>
      </c>
      <c r="S24" s="5"/>
      <c r="T24" s="26">
        <f t="shared" si="3"/>
      </c>
      <c r="U24" s="23"/>
      <c r="V24" s="6"/>
      <c r="W24" s="6"/>
      <c r="X24" s="5"/>
      <c r="Y24" s="7"/>
      <c r="Z24" s="7"/>
      <c r="AA24" s="43">
        <f t="shared" si="25"/>
        <v>90100</v>
      </c>
      <c r="AB24" s="5"/>
      <c r="AC24" s="26">
        <f t="shared" si="5"/>
      </c>
      <c r="AD24" s="23"/>
      <c r="AE24" s="6"/>
      <c r="AF24" s="6"/>
      <c r="AG24" s="5"/>
      <c r="AH24" s="7"/>
      <c r="AI24" s="7"/>
      <c r="AJ24" s="43">
        <f t="shared" si="26"/>
        <v>90100</v>
      </c>
      <c r="AK24" s="5"/>
      <c r="AL24" s="26">
        <f t="shared" si="7"/>
      </c>
      <c r="AM24" s="23"/>
      <c r="AN24" s="6"/>
      <c r="AO24" s="6"/>
      <c r="AP24" s="5"/>
      <c r="AQ24" s="7"/>
      <c r="AR24" s="7"/>
      <c r="AS24" s="43">
        <f t="shared" si="27"/>
        <v>90100</v>
      </c>
      <c r="AT24" s="5"/>
      <c r="AU24" s="26">
        <f t="shared" si="9"/>
      </c>
      <c r="AV24" s="23"/>
      <c r="AW24" s="6"/>
      <c r="AX24" s="6"/>
      <c r="AY24" s="5"/>
      <c r="AZ24" s="7"/>
      <c r="BA24" s="7"/>
      <c r="BB24" s="43">
        <f t="shared" si="28"/>
        <v>90100</v>
      </c>
      <c r="BC24" s="5"/>
      <c r="BD24" s="26">
        <f t="shared" si="22"/>
      </c>
      <c r="BE24" s="23"/>
      <c r="BF24" s="6"/>
      <c r="BG24" s="6"/>
      <c r="BH24" s="5"/>
      <c r="BI24" s="7"/>
      <c r="BJ24" s="7"/>
      <c r="BK24" s="43">
        <f t="shared" si="29"/>
        <v>90100</v>
      </c>
      <c r="BL24" s="5"/>
      <c r="BM24" s="26">
        <f t="shared" si="12"/>
      </c>
      <c r="BN24" s="23"/>
      <c r="BO24" s="6"/>
      <c r="BP24" s="6"/>
      <c r="BQ24" s="5"/>
      <c r="BR24" s="7"/>
      <c r="BS24" s="7"/>
      <c r="BT24" s="43">
        <f t="shared" si="30"/>
        <v>90100</v>
      </c>
      <c r="BU24" s="5"/>
      <c r="BV24" s="73">
        <f t="shared" si="14"/>
      </c>
      <c r="BW24" s="74"/>
      <c r="BX24" s="75"/>
      <c r="BY24" s="75"/>
      <c r="BZ24" s="76"/>
      <c r="CA24" s="77"/>
      <c r="CB24" s="7"/>
      <c r="CC24" s="43">
        <f t="shared" si="31"/>
        <v>90100</v>
      </c>
      <c r="CD24" s="5"/>
      <c r="CE24" s="26">
        <f t="shared" si="16"/>
      </c>
      <c r="CF24" s="23"/>
      <c r="CG24" s="6"/>
      <c r="CH24" s="6"/>
      <c r="CI24" s="5"/>
      <c r="CJ24" s="7"/>
      <c r="CK24" s="7"/>
      <c r="CL24" s="43">
        <f t="shared" si="32"/>
        <v>90100</v>
      </c>
      <c r="CM24" s="5"/>
      <c r="CN24" s="26">
        <f t="shared" si="18"/>
      </c>
      <c r="CO24" s="23"/>
      <c r="CP24" s="6"/>
      <c r="CQ24" s="6"/>
      <c r="CR24" s="5"/>
      <c r="CS24" s="7"/>
      <c r="CT24" s="7"/>
      <c r="CU24" s="43">
        <f t="shared" si="33"/>
        <v>90100</v>
      </c>
      <c r="CV24" s="5"/>
      <c r="CW24" s="26">
        <f t="shared" si="20"/>
      </c>
      <c r="CX24" s="23"/>
      <c r="CY24" s="6"/>
      <c r="CZ24" s="6"/>
      <c r="DA24" s="5"/>
      <c r="DB24" s="7"/>
      <c r="DC24" s="7"/>
      <c r="DD24" s="43">
        <f t="shared" si="21"/>
        <v>90100</v>
      </c>
    </row>
    <row r="25" spans="1:108" ht="18" customHeight="1">
      <c r="A25" s="5"/>
      <c r="B25" s="26">
        <f t="shared" si="0"/>
      </c>
      <c r="C25" s="23"/>
      <c r="D25" s="6"/>
      <c r="E25" s="6"/>
      <c r="F25" s="5"/>
      <c r="G25" s="7"/>
      <c r="H25" s="7"/>
      <c r="I25" s="43">
        <f t="shared" si="23"/>
        <v>90100</v>
      </c>
      <c r="J25" s="5"/>
      <c r="K25" s="26">
        <f t="shared" si="1"/>
      </c>
      <c r="L25" s="23"/>
      <c r="M25" s="6"/>
      <c r="N25" s="6"/>
      <c r="O25" s="5"/>
      <c r="P25" s="7"/>
      <c r="Q25" s="7"/>
      <c r="R25" s="43">
        <f t="shared" si="24"/>
        <v>90100</v>
      </c>
      <c r="S25" s="5"/>
      <c r="T25" s="26">
        <f t="shared" si="3"/>
      </c>
      <c r="U25" s="23"/>
      <c r="V25" s="6"/>
      <c r="W25" s="6"/>
      <c r="X25" s="5"/>
      <c r="Y25" s="7"/>
      <c r="Z25" s="7"/>
      <c r="AA25" s="43">
        <f t="shared" si="25"/>
        <v>90100</v>
      </c>
      <c r="AB25" s="5"/>
      <c r="AC25" s="26">
        <f t="shared" si="5"/>
      </c>
      <c r="AD25" s="23"/>
      <c r="AE25" s="6"/>
      <c r="AF25" s="6"/>
      <c r="AG25" s="5"/>
      <c r="AH25" s="7"/>
      <c r="AI25" s="7"/>
      <c r="AJ25" s="43">
        <f t="shared" si="26"/>
        <v>90100</v>
      </c>
      <c r="AK25" s="5"/>
      <c r="AL25" s="26">
        <f t="shared" si="7"/>
      </c>
      <c r="AM25" s="23"/>
      <c r="AN25" s="6"/>
      <c r="AO25" s="6"/>
      <c r="AP25" s="5"/>
      <c r="AQ25" s="7"/>
      <c r="AR25" s="7"/>
      <c r="AS25" s="43">
        <f t="shared" si="27"/>
        <v>90100</v>
      </c>
      <c r="AT25" s="5"/>
      <c r="AU25" s="26">
        <f t="shared" si="9"/>
      </c>
      <c r="AV25" s="23"/>
      <c r="AW25" s="6"/>
      <c r="AX25" s="6"/>
      <c r="AY25" s="5"/>
      <c r="AZ25" s="7"/>
      <c r="BA25" s="7"/>
      <c r="BB25" s="43">
        <f t="shared" si="28"/>
        <v>90100</v>
      </c>
      <c r="BC25" s="5"/>
      <c r="BD25" s="26">
        <f t="shared" si="22"/>
      </c>
      <c r="BE25" s="23"/>
      <c r="BF25" s="6"/>
      <c r="BG25" s="6"/>
      <c r="BH25" s="5"/>
      <c r="BI25" s="7"/>
      <c r="BJ25" s="7"/>
      <c r="BK25" s="43">
        <f t="shared" si="29"/>
        <v>90100</v>
      </c>
      <c r="BL25" s="5"/>
      <c r="BM25" s="26">
        <f t="shared" si="12"/>
      </c>
      <c r="BN25" s="23"/>
      <c r="BO25" s="6"/>
      <c r="BP25" s="6"/>
      <c r="BQ25" s="5"/>
      <c r="BR25" s="7"/>
      <c r="BS25" s="7"/>
      <c r="BT25" s="43">
        <f t="shared" si="30"/>
        <v>90100</v>
      </c>
      <c r="BU25" s="5"/>
      <c r="BV25" s="73">
        <f t="shared" si="14"/>
      </c>
      <c r="BW25" s="74"/>
      <c r="BX25" s="75"/>
      <c r="BY25" s="75"/>
      <c r="BZ25" s="76"/>
      <c r="CA25" s="77"/>
      <c r="CB25" s="7"/>
      <c r="CC25" s="43">
        <f t="shared" si="31"/>
        <v>90100</v>
      </c>
      <c r="CD25" s="5"/>
      <c r="CE25" s="26">
        <f t="shared" si="16"/>
      </c>
      <c r="CF25" s="23"/>
      <c r="CG25" s="6"/>
      <c r="CH25" s="6"/>
      <c r="CI25" s="5"/>
      <c r="CJ25" s="7"/>
      <c r="CK25" s="7"/>
      <c r="CL25" s="43">
        <f t="shared" si="32"/>
        <v>90100</v>
      </c>
      <c r="CM25" s="5"/>
      <c r="CN25" s="26">
        <f t="shared" si="18"/>
      </c>
      <c r="CO25" s="23"/>
      <c r="CP25" s="6"/>
      <c r="CQ25" s="6"/>
      <c r="CR25" s="5"/>
      <c r="CS25" s="7"/>
      <c r="CT25" s="7"/>
      <c r="CU25" s="43">
        <f t="shared" si="33"/>
        <v>90100</v>
      </c>
      <c r="CV25" s="5"/>
      <c r="CW25" s="26">
        <f t="shared" si="20"/>
      </c>
      <c r="CX25" s="23"/>
      <c r="CY25" s="6"/>
      <c r="CZ25" s="6"/>
      <c r="DA25" s="5"/>
      <c r="DB25" s="7"/>
      <c r="DC25" s="7"/>
      <c r="DD25" s="43">
        <f t="shared" si="21"/>
        <v>90100</v>
      </c>
    </row>
    <row r="26" spans="1:108" ht="18" customHeight="1">
      <c r="A26" s="5"/>
      <c r="B26" s="26">
        <f t="shared" si="0"/>
      </c>
      <c r="C26" s="23"/>
      <c r="D26" s="6"/>
      <c r="E26" s="6"/>
      <c r="F26" s="5"/>
      <c r="G26" s="7"/>
      <c r="H26" s="7"/>
      <c r="I26" s="43">
        <f t="shared" si="23"/>
        <v>90100</v>
      </c>
      <c r="J26" s="5"/>
      <c r="K26" s="26">
        <f t="shared" si="1"/>
      </c>
      <c r="L26" s="23"/>
      <c r="M26" s="6"/>
      <c r="N26" s="6"/>
      <c r="O26" s="5"/>
      <c r="P26" s="7"/>
      <c r="Q26" s="7"/>
      <c r="R26" s="43">
        <f t="shared" si="24"/>
        <v>90100</v>
      </c>
      <c r="S26" s="5"/>
      <c r="T26" s="26">
        <f t="shared" si="3"/>
      </c>
      <c r="U26" s="23"/>
      <c r="V26" s="6"/>
      <c r="W26" s="6"/>
      <c r="X26" s="5"/>
      <c r="Y26" s="7"/>
      <c r="Z26" s="7"/>
      <c r="AA26" s="43">
        <f t="shared" si="25"/>
        <v>90100</v>
      </c>
      <c r="AB26" s="5"/>
      <c r="AC26" s="26">
        <f t="shared" si="5"/>
      </c>
      <c r="AD26" s="23"/>
      <c r="AE26" s="6"/>
      <c r="AF26" s="6"/>
      <c r="AG26" s="5"/>
      <c r="AH26" s="7"/>
      <c r="AI26" s="7"/>
      <c r="AJ26" s="43">
        <f t="shared" si="26"/>
        <v>90100</v>
      </c>
      <c r="AK26" s="5"/>
      <c r="AL26" s="26">
        <f t="shared" si="7"/>
      </c>
      <c r="AM26" s="23"/>
      <c r="AN26" s="6"/>
      <c r="AO26" s="6"/>
      <c r="AP26" s="5"/>
      <c r="AQ26" s="7"/>
      <c r="AR26" s="7"/>
      <c r="AS26" s="43">
        <f t="shared" si="27"/>
        <v>90100</v>
      </c>
      <c r="AT26" s="5"/>
      <c r="AU26" s="26">
        <f t="shared" si="9"/>
      </c>
      <c r="AV26" s="23"/>
      <c r="AW26" s="6"/>
      <c r="AX26" s="6"/>
      <c r="AY26" s="5"/>
      <c r="AZ26" s="7"/>
      <c r="BA26" s="7"/>
      <c r="BB26" s="43">
        <f t="shared" si="28"/>
        <v>90100</v>
      </c>
      <c r="BC26" s="5"/>
      <c r="BD26" s="26">
        <f t="shared" si="22"/>
      </c>
      <c r="BE26" s="23"/>
      <c r="BF26" s="6"/>
      <c r="BG26" s="6"/>
      <c r="BH26" s="5"/>
      <c r="BI26" s="7"/>
      <c r="BJ26" s="7"/>
      <c r="BK26" s="43">
        <f t="shared" si="29"/>
        <v>90100</v>
      </c>
      <c r="BL26" s="5"/>
      <c r="BM26" s="64">
        <f t="shared" si="12"/>
      </c>
      <c r="BN26" s="65"/>
      <c r="BO26" s="66"/>
      <c r="BP26" s="6"/>
      <c r="BQ26" s="5"/>
      <c r="BR26" s="7"/>
      <c r="BS26" s="7"/>
      <c r="BT26" s="43">
        <f t="shared" si="30"/>
        <v>90100</v>
      </c>
      <c r="BU26" s="5"/>
      <c r="BV26" s="73">
        <f t="shared" si="14"/>
      </c>
      <c r="BW26" s="74"/>
      <c r="BX26" s="75"/>
      <c r="BY26" s="75"/>
      <c r="BZ26" s="76"/>
      <c r="CA26" s="77"/>
      <c r="CB26" s="7"/>
      <c r="CC26" s="43">
        <f t="shared" si="31"/>
        <v>90100</v>
      </c>
      <c r="CD26" s="5"/>
      <c r="CE26" s="26">
        <f t="shared" si="16"/>
      </c>
      <c r="CF26" s="23"/>
      <c r="CG26" s="6"/>
      <c r="CH26" s="6"/>
      <c r="CI26" s="5"/>
      <c r="CJ26" s="7"/>
      <c r="CK26" s="7"/>
      <c r="CL26" s="43">
        <f t="shared" si="32"/>
        <v>90100</v>
      </c>
      <c r="CM26" s="5"/>
      <c r="CN26" s="26">
        <f t="shared" si="18"/>
      </c>
      <c r="CO26" s="23"/>
      <c r="CP26" s="6"/>
      <c r="CQ26" s="6"/>
      <c r="CR26" s="5"/>
      <c r="CS26" s="7"/>
      <c r="CT26" s="7"/>
      <c r="CU26" s="43">
        <f t="shared" si="33"/>
        <v>90100</v>
      </c>
      <c r="CV26" s="5"/>
      <c r="CW26" s="26">
        <f t="shared" si="20"/>
      </c>
      <c r="CX26" s="23"/>
      <c r="CY26" s="6"/>
      <c r="CZ26" s="6"/>
      <c r="DA26" s="5"/>
      <c r="DB26" s="7"/>
      <c r="DC26" s="7"/>
      <c r="DD26" s="43">
        <f t="shared" si="21"/>
        <v>90100</v>
      </c>
    </row>
    <row r="27" spans="1:108" ht="18" customHeight="1">
      <c r="A27" s="5"/>
      <c r="B27" s="26">
        <f t="shared" si="0"/>
      </c>
      <c r="C27" s="23"/>
      <c r="D27" s="6"/>
      <c r="E27" s="6"/>
      <c r="F27" s="5"/>
      <c r="G27" s="7"/>
      <c r="H27" s="7"/>
      <c r="I27" s="43">
        <f t="shared" si="23"/>
        <v>90100</v>
      </c>
      <c r="J27" s="5"/>
      <c r="K27" s="26">
        <f t="shared" si="1"/>
      </c>
      <c r="L27" s="23"/>
      <c r="M27" s="6"/>
      <c r="N27" s="6"/>
      <c r="O27" s="5"/>
      <c r="P27" s="7"/>
      <c r="Q27" s="7"/>
      <c r="R27" s="43">
        <f t="shared" si="24"/>
        <v>90100</v>
      </c>
      <c r="S27" s="5"/>
      <c r="T27" s="26">
        <f t="shared" si="3"/>
      </c>
      <c r="U27" s="23"/>
      <c r="V27" s="6"/>
      <c r="W27" s="6"/>
      <c r="X27" s="5"/>
      <c r="Y27" s="7"/>
      <c r="Z27" s="7"/>
      <c r="AA27" s="43">
        <f t="shared" si="25"/>
        <v>90100</v>
      </c>
      <c r="AB27" s="5"/>
      <c r="AC27" s="26">
        <f t="shared" si="5"/>
      </c>
      <c r="AD27" s="23"/>
      <c r="AE27" s="6"/>
      <c r="AF27" s="6"/>
      <c r="AG27" s="5"/>
      <c r="AH27" s="7"/>
      <c r="AI27" s="7"/>
      <c r="AJ27" s="43">
        <f t="shared" si="26"/>
        <v>90100</v>
      </c>
      <c r="AK27" s="5"/>
      <c r="AL27" s="26">
        <f t="shared" si="7"/>
      </c>
      <c r="AM27" s="23"/>
      <c r="AN27" s="6"/>
      <c r="AO27" s="6"/>
      <c r="AP27" s="5"/>
      <c r="AQ27" s="7"/>
      <c r="AR27" s="7"/>
      <c r="AS27" s="43">
        <f t="shared" si="27"/>
        <v>90100</v>
      </c>
      <c r="AT27" s="5"/>
      <c r="AU27" s="26">
        <f t="shared" si="9"/>
      </c>
      <c r="AV27" s="23"/>
      <c r="AW27" s="6"/>
      <c r="AX27" s="6"/>
      <c r="AY27" s="5"/>
      <c r="AZ27" s="7"/>
      <c r="BA27" s="7"/>
      <c r="BB27" s="43">
        <f t="shared" si="28"/>
        <v>90100</v>
      </c>
      <c r="BC27" s="5"/>
      <c r="BD27" s="26">
        <f t="shared" si="22"/>
      </c>
      <c r="BE27" s="23"/>
      <c r="BF27" s="6"/>
      <c r="BG27" s="6"/>
      <c r="BH27" s="5"/>
      <c r="BI27" s="7"/>
      <c r="BJ27" s="7"/>
      <c r="BK27" s="43">
        <f t="shared" si="29"/>
        <v>90100</v>
      </c>
      <c r="BL27" s="5"/>
      <c r="BM27" s="26">
        <f t="shared" si="12"/>
      </c>
      <c r="BN27" s="23"/>
      <c r="BO27" s="6"/>
      <c r="BP27" s="6"/>
      <c r="BQ27" s="5"/>
      <c r="BR27" s="7"/>
      <c r="BS27" s="7"/>
      <c r="BT27" s="43">
        <f t="shared" si="30"/>
        <v>90100</v>
      </c>
      <c r="BU27" s="5"/>
      <c r="BV27" s="73">
        <f t="shared" si="14"/>
      </c>
      <c r="BW27" s="74"/>
      <c r="BX27" s="75"/>
      <c r="BY27" s="75"/>
      <c r="BZ27" s="76"/>
      <c r="CA27" s="77"/>
      <c r="CB27" s="7"/>
      <c r="CC27" s="43">
        <f t="shared" si="31"/>
        <v>90100</v>
      </c>
      <c r="CD27" s="5"/>
      <c r="CE27" s="26">
        <f t="shared" si="16"/>
      </c>
      <c r="CF27" s="23"/>
      <c r="CG27" s="6"/>
      <c r="CH27" s="6"/>
      <c r="CI27" s="5"/>
      <c r="CJ27" s="7"/>
      <c r="CK27" s="7"/>
      <c r="CL27" s="43">
        <f t="shared" si="32"/>
        <v>90100</v>
      </c>
      <c r="CM27" s="5"/>
      <c r="CN27" s="26">
        <f t="shared" si="18"/>
      </c>
      <c r="CO27" s="23"/>
      <c r="CP27" s="6"/>
      <c r="CQ27" s="6"/>
      <c r="CR27" s="5"/>
      <c r="CS27" s="7"/>
      <c r="CT27" s="7"/>
      <c r="CU27" s="43">
        <f t="shared" si="33"/>
        <v>90100</v>
      </c>
      <c r="CV27" s="5"/>
      <c r="CW27" s="26">
        <f t="shared" si="20"/>
      </c>
      <c r="CX27" s="23"/>
      <c r="CY27" s="6"/>
      <c r="CZ27" s="6"/>
      <c r="DA27" s="5"/>
      <c r="DB27" s="7"/>
      <c r="DC27" s="7"/>
      <c r="DD27" s="43">
        <f t="shared" si="21"/>
        <v>90100</v>
      </c>
    </row>
    <row r="28" spans="1:108" ht="18" customHeight="1">
      <c r="A28" s="5"/>
      <c r="B28" s="26">
        <f t="shared" si="0"/>
      </c>
      <c r="C28" s="23"/>
      <c r="D28" s="6"/>
      <c r="E28" s="6"/>
      <c r="F28" s="5"/>
      <c r="G28" s="7"/>
      <c r="H28" s="7"/>
      <c r="I28" s="43">
        <f t="shared" si="23"/>
        <v>90100</v>
      </c>
      <c r="J28" s="5"/>
      <c r="K28" s="26">
        <f t="shared" si="1"/>
      </c>
      <c r="L28" s="23"/>
      <c r="M28" s="6"/>
      <c r="N28" s="6"/>
      <c r="O28" s="5"/>
      <c r="P28" s="7"/>
      <c r="Q28" s="7"/>
      <c r="R28" s="43">
        <f t="shared" si="24"/>
        <v>90100</v>
      </c>
      <c r="S28" s="5"/>
      <c r="T28" s="26">
        <f t="shared" si="3"/>
      </c>
      <c r="U28" s="23"/>
      <c r="V28" s="6"/>
      <c r="W28" s="6"/>
      <c r="X28" s="5"/>
      <c r="Y28" s="7"/>
      <c r="Z28" s="7"/>
      <c r="AA28" s="43">
        <f t="shared" si="25"/>
        <v>90100</v>
      </c>
      <c r="AB28" s="5"/>
      <c r="AC28" s="26">
        <f t="shared" si="5"/>
      </c>
      <c r="AD28" s="23"/>
      <c r="AE28" s="6"/>
      <c r="AF28" s="6"/>
      <c r="AG28" s="5"/>
      <c r="AH28" s="7"/>
      <c r="AI28" s="7"/>
      <c r="AJ28" s="43">
        <f t="shared" si="26"/>
        <v>90100</v>
      </c>
      <c r="AK28" s="5"/>
      <c r="AL28" s="26">
        <f t="shared" si="7"/>
      </c>
      <c r="AM28" s="23"/>
      <c r="AN28" s="6"/>
      <c r="AO28" s="6"/>
      <c r="AP28" s="5"/>
      <c r="AQ28" s="7"/>
      <c r="AR28" s="7"/>
      <c r="AS28" s="43">
        <f t="shared" si="27"/>
        <v>90100</v>
      </c>
      <c r="AT28" s="5"/>
      <c r="AU28" s="26">
        <f t="shared" si="9"/>
      </c>
      <c r="AV28" s="23"/>
      <c r="AW28" s="6"/>
      <c r="AX28" s="6"/>
      <c r="AY28" s="5"/>
      <c r="AZ28" s="7"/>
      <c r="BA28" s="7"/>
      <c r="BB28" s="43">
        <f t="shared" si="28"/>
        <v>90100</v>
      </c>
      <c r="BC28" s="5"/>
      <c r="BD28" s="26">
        <f t="shared" si="22"/>
      </c>
      <c r="BE28" s="23"/>
      <c r="BF28" s="6"/>
      <c r="BG28" s="6"/>
      <c r="BH28" s="5"/>
      <c r="BI28" s="7"/>
      <c r="BJ28" s="7"/>
      <c r="BK28" s="43">
        <f t="shared" si="29"/>
        <v>90100</v>
      </c>
      <c r="BL28" s="5"/>
      <c r="BM28" s="26">
        <f t="shared" si="12"/>
      </c>
      <c r="BN28" s="23"/>
      <c r="BO28" s="6"/>
      <c r="BP28" s="6"/>
      <c r="BQ28" s="5"/>
      <c r="BR28" s="7"/>
      <c r="BS28" s="7"/>
      <c r="BT28" s="43">
        <f t="shared" si="30"/>
        <v>90100</v>
      </c>
      <c r="BU28" s="5"/>
      <c r="BV28" s="73">
        <f t="shared" si="14"/>
      </c>
      <c r="BW28" s="74"/>
      <c r="BX28" s="75"/>
      <c r="BY28" s="75"/>
      <c r="BZ28" s="76"/>
      <c r="CA28" s="77"/>
      <c r="CB28" s="7"/>
      <c r="CC28" s="43">
        <f t="shared" si="31"/>
        <v>90100</v>
      </c>
      <c r="CD28" s="5"/>
      <c r="CE28" s="26">
        <f t="shared" si="16"/>
      </c>
      <c r="CF28" s="23"/>
      <c r="CG28" s="6"/>
      <c r="CH28" s="6"/>
      <c r="CI28" s="5"/>
      <c r="CJ28" s="7"/>
      <c r="CK28" s="7"/>
      <c r="CL28" s="43">
        <f t="shared" si="32"/>
        <v>90100</v>
      </c>
      <c r="CM28" s="5"/>
      <c r="CN28" s="26">
        <f t="shared" si="18"/>
      </c>
      <c r="CO28" s="23"/>
      <c r="CP28" s="6"/>
      <c r="CQ28" s="6"/>
      <c r="CR28" s="5"/>
      <c r="CS28" s="7"/>
      <c r="CT28" s="7"/>
      <c r="CU28" s="43">
        <f t="shared" si="33"/>
        <v>90100</v>
      </c>
      <c r="CV28" s="5"/>
      <c r="CW28" s="26">
        <f t="shared" si="20"/>
      </c>
      <c r="CX28" s="23"/>
      <c r="CY28" s="6"/>
      <c r="CZ28" s="6"/>
      <c r="DA28" s="5"/>
      <c r="DB28" s="7"/>
      <c r="DC28" s="7"/>
      <c r="DD28" s="43">
        <f t="shared" si="21"/>
        <v>90100</v>
      </c>
    </row>
    <row r="29" spans="1:108" ht="18" customHeight="1">
      <c r="A29" s="5"/>
      <c r="B29" s="26">
        <f t="shared" si="0"/>
      </c>
      <c r="C29" s="23"/>
      <c r="D29" s="6"/>
      <c r="E29" s="6"/>
      <c r="F29" s="5"/>
      <c r="G29" s="7"/>
      <c r="H29" s="7"/>
      <c r="I29" s="43">
        <f t="shared" si="23"/>
        <v>90100</v>
      </c>
      <c r="J29" s="5"/>
      <c r="K29" s="26">
        <f t="shared" si="1"/>
      </c>
      <c r="L29" s="23"/>
      <c r="M29" s="6"/>
      <c r="N29" s="6"/>
      <c r="O29" s="5"/>
      <c r="P29" s="7"/>
      <c r="Q29" s="7"/>
      <c r="R29" s="43">
        <f t="shared" si="24"/>
        <v>90100</v>
      </c>
      <c r="S29" s="5"/>
      <c r="T29" s="26">
        <f t="shared" si="3"/>
      </c>
      <c r="U29" s="23"/>
      <c r="V29" s="6"/>
      <c r="W29" s="6"/>
      <c r="X29" s="5"/>
      <c r="Y29" s="7"/>
      <c r="Z29" s="7"/>
      <c r="AA29" s="43">
        <f t="shared" si="25"/>
        <v>90100</v>
      </c>
      <c r="AB29" s="5"/>
      <c r="AC29" s="26">
        <f t="shared" si="5"/>
      </c>
      <c r="AD29" s="23"/>
      <c r="AE29" s="6"/>
      <c r="AF29" s="6"/>
      <c r="AG29" s="5"/>
      <c r="AH29" s="7"/>
      <c r="AI29" s="7"/>
      <c r="AJ29" s="43">
        <f t="shared" si="26"/>
        <v>90100</v>
      </c>
      <c r="AK29" s="5"/>
      <c r="AL29" s="26">
        <f t="shared" si="7"/>
      </c>
      <c r="AM29" s="23"/>
      <c r="AN29" s="6"/>
      <c r="AO29" s="6"/>
      <c r="AP29" s="5"/>
      <c r="AQ29" s="7"/>
      <c r="AR29" s="7"/>
      <c r="AS29" s="43">
        <f t="shared" si="27"/>
        <v>90100</v>
      </c>
      <c r="AT29" s="5"/>
      <c r="AU29" s="26">
        <f t="shared" si="9"/>
      </c>
      <c r="AV29" s="23"/>
      <c r="AW29" s="6"/>
      <c r="AX29" s="6"/>
      <c r="AY29" s="5"/>
      <c r="AZ29" s="7"/>
      <c r="BA29" s="7"/>
      <c r="BB29" s="43">
        <f t="shared" si="28"/>
        <v>90100</v>
      </c>
      <c r="BC29" s="5"/>
      <c r="BD29" s="26">
        <f t="shared" si="22"/>
      </c>
      <c r="BE29" s="23"/>
      <c r="BF29" s="6"/>
      <c r="BG29" s="6"/>
      <c r="BH29" s="5"/>
      <c r="BI29" s="7"/>
      <c r="BJ29" s="7"/>
      <c r="BK29" s="43">
        <f t="shared" si="29"/>
        <v>90100</v>
      </c>
      <c r="BL29" s="5"/>
      <c r="BM29" s="26">
        <f t="shared" si="12"/>
      </c>
      <c r="BN29" s="23"/>
      <c r="BO29" s="6"/>
      <c r="BP29" s="6"/>
      <c r="BQ29" s="5"/>
      <c r="BR29" s="7"/>
      <c r="BS29" s="7"/>
      <c r="BT29" s="43">
        <f t="shared" si="30"/>
        <v>90100</v>
      </c>
      <c r="BU29" s="5"/>
      <c r="BV29" s="73">
        <f t="shared" si="14"/>
      </c>
      <c r="BW29" s="74"/>
      <c r="BX29" s="75"/>
      <c r="BY29" s="75"/>
      <c r="BZ29" s="76"/>
      <c r="CA29" s="77"/>
      <c r="CB29" s="7"/>
      <c r="CC29" s="43">
        <f t="shared" si="31"/>
        <v>90100</v>
      </c>
      <c r="CD29" s="5"/>
      <c r="CE29" s="26">
        <f t="shared" si="16"/>
      </c>
      <c r="CF29" s="23"/>
      <c r="CG29" s="6"/>
      <c r="CH29" s="6"/>
      <c r="CI29" s="5"/>
      <c r="CJ29" s="7"/>
      <c r="CK29" s="7"/>
      <c r="CL29" s="43">
        <f t="shared" si="32"/>
        <v>90100</v>
      </c>
      <c r="CM29" s="5"/>
      <c r="CN29" s="26">
        <f t="shared" si="18"/>
      </c>
      <c r="CO29" s="23"/>
      <c r="CP29" s="6"/>
      <c r="CQ29" s="6"/>
      <c r="CR29" s="5"/>
      <c r="CS29" s="7"/>
      <c r="CT29" s="7"/>
      <c r="CU29" s="43">
        <f t="shared" si="33"/>
        <v>90100</v>
      </c>
      <c r="CV29" s="5"/>
      <c r="CW29" s="26">
        <f t="shared" si="20"/>
      </c>
      <c r="CX29" s="23"/>
      <c r="CY29" s="6"/>
      <c r="CZ29" s="6"/>
      <c r="DA29" s="5"/>
      <c r="DB29" s="7"/>
      <c r="DC29" s="7"/>
      <c r="DD29" s="43">
        <f t="shared" si="21"/>
        <v>90100</v>
      </c>
    </row>
    <row r="30" spans="1:108" ht="18" customHeight="1">
      <c r="A30" s="5"/>
      <c r="B30" s="26">
        <f t="shared" si="0"/>
      </c>
      <c r="C30" s="23"/>
      <c r="D30" s="6"/>
      <c r="E30" s="6"/>
      <c r="F30" s="5"/>
      <c r="G30" s="7"/>
      <c r="H30" s="7"/>
      <c r="I30" s="43">
        <f t="shared" si="23"/>
        <v>90100</v>
      </c>
      <c r="J30" s="5"/>
      <c r="K30" s="26">
        <f t="shared" si="1"/>
      </c>
      <c r="L30" s="23"/>
      <c r="M30" s="6"/>
      <c r="N30" s="6"/>
      <c r="O30" s="5"/>
      <c r="P30" s="7"/>
      <c r="Q30" s="7"/>
      <c r="R30" s="43">
        <f t="shared" si="24"/>
        <v>90100</v>
      </c>
      <c r="S30" s="5"/>
      <c r="T30" s="26">
        <f t="shared" si="3"/>
      </c>
      <c r="U30" s="23"/>
      <c r="V30" s="6"/>
      <c r="W30" s="6"/>
      <c r="X30" s="5"/>
      <c r="Y30" s="7"/>
      <c r="Z30" s="7"/>
      <c r="AA30" s="43">
        <f t="shared" si="25"/>
        <v>90100</v>
      </c>
      <c r="AB30" s="5"/>
      <c r="AC30" s="26">
        <f t="shared" si="5"/>
      </c>
      <c r="AD30" s="23"/>
      <c r="AE30" s="6"/>
      <c r="AF30" s="6"/>
      <c r="AG30" s="5"/>
      <c r="AH30" s="7"/>
      <c r="AI30" s="7"/>
      <c r="AJ30" s="43">
        <f t="shared" si="26"/>
        <v>90100</v>
      </c>
      <c r="AK30" s="5"/>
      <c r="AL30" s="26">
        <f t="shared" si="7"/>
      </c>
      <c r="AM30" s="23"/>
      <c r="AN30" s="6"/>
      <c r="AO30" s="6"/>
      <c r="AP30" s="5"/>
      <c r="AQ30" s="7"/>
      <c r="AR30" s="7"/>
      <c r="AS30" s="43">
        <f t="shared" si="27"/>
        <v>90100</v>
      </c>
      <c r="AT30" s="5"/>
      <c r="AU30" s="26">
        <f t="shared" si="9"/>
      </c>
      <c r="AV30" s="23"/>
      <c r="AW30" s="6"/>
      <c r="AX30" s="6"/>
      <c r="AY30" s="5"/>
      <c r="AZ30" s="7"/>
      <c r="BA30" s="7"/>
      <c r="BB30" s="43">
        <f t="shared" si="28"/>
        <v>90100</v>
      </c>
      <c r="BC30" s="5"/>
      <c r="BD30" s="26">
        <f t="shared" si="22"/>
      </c>
      <c r="BE30" s="23"/>
      <c r="BF30" s="6"/>
      <c r="BG30" s="6"/>
      <c r="BH30" s="5"/>
      <c r="BI30" s="7"/>
      <c r="BJ30" s="7"/>
      <c r="BK30" s="43">
        <f t="shared" si="29"/>
        <v>90100</v>
      </c>
      <c r="BL30" s="5"/>
      <c r="BM30" s="26">
        <f t="shared" si="12"/>
      </c>
      <c r="BN30" s="23"/>
      <c r="BO30" s="6"/>
      <c r="BP30" s="6"/>
      <c r="BQ30" s="5"/>
      <c r="BR30" s="7"/>
      <c r="BS30" s="7"/>
      <c r="BT30" s="43">
        <f t="shared" si="30"/>
        <v>90100</v>
      </c>
      <c r="BU30" s="5"/>
      <c r="BV30" s="73">
        <f t="shared" si="14"/>
      </c>
      <c r="BW30" s="74"/>
      <c r="BX30" s="75"/>
      <c r="BY30" s="75"/>
      <c r="BZ30" s="76"/>
      <c r="CA30" s="77"/>
      <c r="CB30" s="7"/>
      <c r="CC30" s="43">
        <f t="shared" si="31"/>
        <v>90100</v>
      </c>
      <c r="CD30" s="5"/>
      <c r="CE30" s="26">
        <f t="shared" si="16"/>
      </c>
      <c r="CF30" s="23"/>
      <c r="CG30" s="6"/>
      <c r="CH30" s="6"/>
      <c r="CI30" s="5"/>
      <c r="CJ30" s="7"/>
      <c r="CK30" s="7"/>
      <c r="CL30" s="43">
        <f t="shared" si="32"/>
        <v>90100</v>
      </c>
      <c r="CM30" s="5"/>
      <c r="CN30" s="26">
        <f t="shared" si="18"/>
      </c>
      <c r="CO30" s="23"/>
      <c r="CP30" s="6"/>
      <c r="CQ30" s="6"/>
      <c r="CR30" s="5"/>
      <c r="CS30" s="7"/>
      <c r="CT30" s="7"/>
      <c r="CU30" s="43">
        <f t="shared" si="33"/>
        <v>90100</v>
      </c>
      <c r="CV30" s="5"/>
      <c r="CW30" s="26">
        <f t="shared" si="20"/>
      </c>
      <c r="CX30" s="23"/>
      <c r="CY30" s="6"/>
      <c r="CZ30" s="6"/>
      <c r="DA30" s="5"/>
      <c r="DB30" s="7"/>
      <c r="DC30" s="7"/>
      <c r="DD30" s="43">
        <f t="shared" si="21"/>
        <v>90100</v>
      </c>
    </row>
    <row r="31" spans="1:108" ht="18" customHeight="1">
      <c r="A31" s="5"/>
      <c r="B31" s="26">
        <f t="shared" si="0"/>
      </c>
      <c r="C31" s="23"/>
      <c r="D31" s="57"/>
      <c r="E31" s="6"/>
      <c r="F31" s="5"/>
      <c r="G31" s="7"/>
      <c r="H31" s="7"/>
      <c r="I31" s="43">
        <f t="shared" si="23"/>
        <v>90100</v>
      </c>
      <c r="J31" s="5"/>
      <c r="K31" s="26">
        <f t="shared" si="1"/>
      </c>
      <c r="L31" s="23"/>
      <c r="M31" s="6"/>
      <c r="N31" s="6"/>
      <c r="O31" s="5"/>
      <c r="P31" s="7"/>
      <c r="Q31" s="7"/>
      <c r="R31" s="43">
        <f t="shared" si="24"/>
        <v>90100</v>
      </c>
      <c r="S31" s="5"/>
      <c r="T31" s="26">
        <f t="shared" si="3"/>
      </c>
      <c r="U31" s="23"/>
      <c r="V31" s="6"/>
      <c r="W31" s="6"/>
      <c r="X31" s="5"/>
      <c r="Y31" s="7"/>
      <c r="Z31" s="7"/>
      <c r="AA31" s="43">
        <f t="shared" si="25"/>
        <v>90100</v>
      </c>
      <c r="AB31" s="5"/>
      <c r="AC31" s="26">
        <f t="shared" si="5"/>
      </c>
      <c r="AD31" s="23"/>
      <c r="AE31" s="6"/>
      <c r="AF31" s="6"/>
      <c r="AG31" s="5"/>
      <c r="AH31" s="7"/>
      <c r="AI31" s="7"/>
      <c r="AJ31" s="43">
        <f t="shared" si="26"/>
        <v>90100</v>
      </c>
      <c r="AK31" s="5"/>
      <c r="AL31" s="26">
        <f t="shared" si="7"/>
      </c>
      <c r="AM31" s="23"/>
      <c r="AN31" s="6"/>
      <c r="AO31" s="6"/>
      <c r="AP31" s="5"/>
      <c r="AQ31" s="7"/>
      <c r="AR31" s="7"/>
      <c r="AS31" s="43">
        <f t="shared" si="27"/>
        <v>90100</v>
      </c>
      <c r="AT31" s="5"/>
      <c r="AU31" s="26">
        <f t="shared" si="9"/>
      </c>
      <c r="AV31" s="23"/>
      <c r="AW31" s="6"/>
      <c r="AX31" s="6"/>
      <c r="AY31" s="5"/>
      <c r="AZ31" s="7"/>
      <c r="BA31" s="7"/>
      <c r="BB31" s="43">
        <f t="shared" si="28"/>
        <v>90100</v>
      </c>
      <c r="BC31" s="5"/>
      <c r="BD31" s="26">
        <f t="shared" si="22"/>
      </c>
      <c r="BE31" s="23"/>
      <c r="BF31" s="6"/>
      <c r="BG31" s="6"/>
      <c r="BH31" s="5"/>
      <c r="BI31" s="7"/>
      <c r="BJ31" s="7"/>
      <c r="BK31" s="43">
        <f t="shared" si="29"/>
        <v>90100</v>
      </c>
      <c r="BL31" s="5"/>
      <c r="BM31" s="26">
        <f t="shared" si="12"/>
      </c>
      <c r="BN31" s="23"/>
      <c r="BO31" s="6"/>
      <c r="BP31" s="6"/>
      <c r="BQ31" s="5"/>
      <c r="BR31" s="7"/>
      <c r="BS31" s="7"/>
      <c r="BT31" s="43">
        <f t="shared" si="30"/>
        <v>90100</v>
      </c>
      <c r="BU31" s="5"/>
      <c r="BV31" s="73">
        <f t="shared" si="14"/>
      </c>
      <c r="BW31" s="74"/>
      <c r="BX31" s="75"/>
      <c r="BY31" s="75"/>
      <c r="BZ31" s="76"/>
      <c r="CA31" s="77"/>
      <c r="CB31" s="7"/>
      <c r="CC31" s="43">
        <f t="shared" si="31"/>
        <v>90100</v>
      </c>
      <c r="CD31" s="5"/>
      <c r="CE31" s="26">
        <f t="shared" si="16"/>
      </c>
      <c r="CF31" s="23"/>
      <c r="CG31" s="6"/>
      <c r="CH31" s="6"/>
      <c r="CI31" s="5"/>
      <c r="CJ31" s="7"/>
      <c r="CK31" s="7"/>
      <c r="CL31" s="43">
        <f t="shared" si="32"/>
        <v>90100</v>
      </c>
      <c r="CM31" s="5"/>
      <c r="CN31" s="26">
        <f t="shared" si="18"/>
      </c>
      <c r="CO31" s="23"/>
      <c r="CP31" s="6"/>
      <c r="CQ31" s="6"/>
      <c r="CR31" s="5"/>
      <c r="CS31" s="7"/>
      <c r="CT31" s="7"/>
      <c r="CU31" s="43">
        <f t="shared" si="33"/>
        <v>90100</v>
      </c>
      <c r="CV31" s="5"/>
      <c r="CW31" s="26">
        <f t="shared" si="20"/>
      </c>
      <c r="CX31" s="23"/>
      <c r="CY31" s="6"/>
      <c r="CZ31" s="6"/>
      <c r="DA31" s="5"/>
      <c r="DB31" s="7"/>
      <c r="DC31" s="7"/>
      <c r="DD31" s="43">
        <f t="shared" si="21"/>
        <v>90100</v>
      </c>
    </row>
    <row r="32" spans="1:108" ht="18" customHeight="1">
      <c r="A32" s="5"/>
      <c r="B32" s="26">
        <f t="shared" si="0"/>
      </c>
      <c r="C32" s="23"/>
      <c r="D32" s="6"/>
      <c r="E32" s="6"/>
      <c r="F32" s="5"/>
      <c r="G32" s="7"/>
      <c r="H32" s="7"/>
      <c r="I32" s="43">
        <f t="shared" si="23"/>
        <v>90100</v>
      </c>
      <c r="J32" s="5"/>
      <c r="K32" s="26">
        <f t="shared" si="1"/>
      </c>
      <c r="L32" s="23"/>
      <c r="M32" s="6"/>
      <c r="N32" s="6"/>
      <c r="O32" s="5"/>
      <c r="P32" s="7"/>
      <c r="Q32" s="7"/>
      <c r="R32" s="43">
        <f t="shared" si="24"/>
        <v>90100</v>
      </c>
      <c r="S32" s="5"/>
      <c r="T32" s="26">
        <f t="shared" si="3"/>
      </c>
      <c r="U32" s="23"/>
      <c r="V32" s="6"/>
      <c r="W32" s="6"/>
      <c r="X32" s="5"/>
      <c r="Y32" s="7"/>
      <c r="Z32" s="7"/>
      <c r="AA32" s="43">
        <f t="shared" si="25"/>
        <v>90100</v>
      </c>
      <c r="AB32" s="5"/>
      <c r="AC32" s="26">
        <f t="shared" si="5"/>
      </c>
      <c r="AD32" s="23"/>
      <c r="AE32" s="6"/>
      <c r="AF32" s="6"/>
      <c r="AG32" s="5"/>
      <c r="AH32" s="7"/>
      <c r="AI32" s="7"/>
      <c r="AJ32" s="43">
        <f t="shared" si="26"/>
        <v>90100</v>
      </c>
      <c r="AK32" s="5"/>
      <c r="AL32" s="26">
        <f t="shared" si="7"/>
      </c>
      <c r="AM32" s="23"/>
      <c r="AN32" s="6"/>
      <c r="AO32" s="6"/>
      <c r="AP32" s="5"/>
      <c r="AQ32" s="7"/>
      <c r="AR32" s="7"/>
      <c r="AS32" s="43">
        <f t="shared" si="27"/>
        <v>90100</v>
      </c>
      <c r="AT32" s="5"/>
      <c r="AU32" s="26">
        <f t="shared" si="9"/>
      </c>
      <c r="AV32" s="23"/>
      <c r="AW32" s="6"/>
      <c r="AX32" s="6"/>
      <c r="AY32" s="5"/>
      <c r="AZ32" s="7"/>
      <c r="BA32" s="7"/>
      <c r="BB32" s="43">
        <f t="shared" si="28"/>
        <v>90100</v>
      </c>
      <c r="BC32" s="5"/>
      <c r="BD32" s="26">
        <f t="shared" si="22"/>
      </c>
      <c r="BE32" s="23"/>
      <c r="BF32" s="6"/>
      <c r="BG32" s="6"/>
      <c r="BH32" s="5"/>
      <c r="BI32" s="7"/>
      <c r="BJ32" s="7"/>
      <c r="BK32" s="43">
        <f t="shared" si="29"/>
        <v>90100</v>
      </c>
      <c r="BL32" s="5"/>
      <c r="BM32" s="26">
        <f t="shared" si="12"/>
      </c>
      <c r="BN32" s="23"/>
      <c r="BO32" s="6"/>
      <c r="BP32" s="6"/>
      <c r="BQ32" s="5"/>
      <c r="BR32" s="7"/>
      <c r="BS32" s="7"/>
      <c r="BT32" s="43">
        <f t="shared" si="30"/>
        <v>90100</v>
      </c>
      <c r="BU32" s="5"/>
      <c r="BV32" s="73">
        <f t="shared" si="14"/>
      </c>
      <c r="BW32" s="74"/>
      <c r="BX32" s="75"/>
      <c r="BY32" s="75"/>
      <c r="BZ32" s="76"/>
      <c r="CA32" s="77"/>
      <c r="CB32" s="7"/>
      <c r="CC32" s="43">
        <f t="shared" si="31"/>
        <v>90100</v>
      </c>
      <c r="CD32" s="5"/>
      <c r="CE32" s="26">
        <f t="shared" si="16"/>
      </c>
      <c r="CF32" s="23"/>
      <c r="CG32" s="6"/>
      <c r="CH32" s="6"/>
      <c r="CI32" s="5"/>
      <c r="CJ32" s="7"/>
      <c r="CK32" s="7"/>
      <c r="CL32" s="43">
        <f t="shared" si="32"/>
        <v>90100</v>
      </c>
      <c r="CM32" s="5"/>
      <c r="CN32" s="26">
        <f t="shared" si="18"/>
      </c>
      <c r="CO32" s="23"/>
      <c r="CP32" s="6"/>
      <c r="CQ32" s="6"/>
      <c r="CR32" s="5"/>
      <c r="CS32" s="7"/>
      <c r="CT32" s="7"/>
      <c r="CU32" s="43">
        <f t="shared" si="33"/>
        <v>90100</v>
      </c>
      <c r="CV32" s="5"/>
      <c r="CW32" s="26">
        <f t="shared" si="20"/>
      </c>
      <c r="CX32" s="23"/>
      <c r="CY32" s="6"/>
      <c r="CZ32" s="6"/>
      <c r="DA32" s="5"/>
      <c r="DB32" s="7"/>
      <c r="DC32" s="7"/>
      <c r="DD32" s="43">
        <f t="shared" si="21"/>
        <v>90100</v>
      </c>
    </row>
    <row r="33" spans="1:108" ht="18" customHeight="1">
      <c r="A33" s="5"/>
      <c r="B33" s="26">
        <f t="shared" si="0"/>
      </c>
      <c r="C33" s="23"/>
      <c r="D33" s="6"/>
      <c r="E33" s="6"/>
      <c r="F33" s="5"/>
      <c r="G33" s="7"/>
      <c r="H33" s="7"/>
      <c r="I33" s="43">
        <f t="shared" si="23"/>
        <v>90100</v>
      </c>
      <c r="J33" s="5"/>
      <c r="K33" s="26">
        <f t="shared" si="1"/>
      </c>
      <c r="L33" s="23"/>
      <c r="M33" s="6"/>
      <c r="N33" s="6"/>
      <c r="O33" s="5"/>
      <c r="P33" s="7"/>
      <c r="Q33" s="7"/>
      <c r="R33" s="43">
        <f t="shared" si="24"/>
        <v>90100</v>
      </c>
      <c r="S33" s="5"/>
      <c r="T33" s="26">
        <f t="shared" si="3"/>
      </c>
      <c r="U33" s="23"/>
      <c r="V33" s="6"/>
      <c r="W33" s="6"/>
      <c r="X33" s="5"/>
      <c r="Y33" s="7"/>
      <c r="Z33" s="7"/>
      <c r="AA33" s="43">
        <f t="shared" si="25"/>
        <v>90100</v>
      </c>
      <c r="AB33" s="5"/>
      <c r="AC33" s="26">
        <f t="shared" si="5"/>
      </c>
      <c r="AD33" s="23"/>
      <c r="AE33" s="6"/>
      <c r="AF33" s="6"/>
      <c r="AG33" s="5"/>
      <c r="AH33" s="7"/>
      <c r="AI33" s="7"/>
      <c r="AJ33" s="43">
        <f t="shared" si="26"/>
        <v>90100</v>
      </c>
      <c r="AK33" s="5"/>
      <c r="AL33" s="26">
        <f t="shared" si="7"/>
      </c>
      <c r="AM33" s="23"/>
      <c r="AN33" s="6"/>
      <c r="AO33" s="6"/>
      <c r="AP33" s="5"/>
      <c r="AQ33" s="7"/>
      <c r="AR33" s="7"/>
      <c r="AS33" s="43">
        <f t="shared" si="27"/>
        <v>90100</v>
      </c>
      <c r="AT33" s="5"/>
      <c r="AU33" s="26">
        <f t="shared" si="9"/>
      </c>
      <c r="AV33" s="23"/>
      <c r="AW33" s="6"/>
      <c r="AX33" s="6"/>
      <c r="AY33" s="5"/>
      <c r="AZ33" s="7"/>
      <c r="BA33" s="7"/>
      <c r="BB33" s="43">
        <f t="shared" si="28"/>
        <v>90100</v>
      </c>
      <c r="BC33" s="5"/>
      <c r="BD33" s="26">
        <f t="shared" si="22"/>
      </c>
      <c r="BE33" s="23"/>
      <c r="BF33" s="6"/>
      <c r="BG33" s="6"/>
      <c r="BH33" s="5"/>
      <c r="BI33" s="7"/>
      <c r="BJ33" s="7"/>
      <c r="BK33" s="43">
        <f t="shared" si="29"/>
        <v>90100</v>
      </c>
      <c r="BL33" s="5"/>
      <c r="BM33" s="26">
        <f t="shared" si="12"/>
      </c>
      <c r="BN33" s="23"/>
      <c r="BO33" s="6"/>
      <c r="BP33" s="6"/>
      <c r="BQ33" s="5"/>
      <c r="BR33" s="7"/>
      <c r="BS33" s="7"/>
      <c r="BT33" s="43">
        <f t="shared" si="30"/>
        <v>90100</v>
      </c>
      <c r="BU33" s="5"/>
      <c r="BV33" s="73">
        <f t="shared" si="14"/>
      </c>
      <c r="BW33" s="74"/>
      <c r="BX33" s="75"/>
      <c r="BY33" s="75"/>
      <c r="BZ33" s="76"/>
      <c r="CA33" s="77"/>
      <c r="CB33" s="7"/>
      <c r="CC33" s="43">
        <f t="shared" si="31"/>
        <v>90100</v>
      </c>
      <c r="CD33" s="5"/>
      <c r="CE33" s="26">
        <f t="shared" si="16"/>
      </c>
      <c r="CF33" s="23"/>
      <c r="CG33" s="6"/>
      <c r="CH33" s="6"/>
      <c r="CI33" s="5"/>
      <c r="CJ33" s="7"/>
      <c r="CK33" s="7"/>
      <c r="CL33" s="43">
        <f t="shared" si="32"/>
        <v>90100</v>
      </c>
      <c r="CM33" s="5"/>
      <c r="CN33" s="26">
        <f t="shared" si="18"/>
      </c>
      <c r="CO33" s="23"/>
      <c r="CP33" s="6"/>
      <c r="CQ33" s="6"/>
      <c r="CR33" s="5"/>
      <c r="CS33" s="7"/>
      <c r="CT33" s="7"/>
      <c r="CU33" s="43">
        <f t="shared" si="33"/>
        <v>90100</v>
      </c>
      <c r="CV33" s="5"/>
      <c r="CW33" s="26">
        <f t="shared" si="20"/>
      </c>
      <c r="CX33" s="23"/>
      <c r="CY33" s="6"/>
      <c r="CZ33" s="6"/>
      <c r="DA33" s="5"/>
      <c r="DB33" s="7"/>
      <c r="DC33" s="7"/>
      <c r="DD33" s="43">
        <f t="shared" si="21"/>
        <v>90100</v>
      </c>
    </row>
    <row r="34" spans="1:108" ht="18" customHeight="1">
      <c r="A34" s="5"/>
      <c r="B34" s="26">
        <f t="shared" si="0"/>
      </c>
      <c r="C34" s="23"/>
      <c r="D34" s="6"/>
      <c r="E34" s="6"/>
      <c r="F34" s="5"/>
      <c r="G34" s="7"/>
      <c r="H34" s="7"/>
      <c r="I34" s="43">
        <f t="shared" si="23"/>
        <v>90100</v>
      </c>
      <c r="J34" s="5"/>
      <c r="K34" s="26">
        <f t="shared" si="1"/>
      </c>
      <c r="L34" s="23"/>
      <c r="M34" s="6"/>
      <c r="N34" s="6"/>
      <c r="O34" s="5"/>
      <c r="P34" s="7"/>
      <c r="Q34" s="7"/>
      <c r="R34" s="43">
        <f t="shared" si="24"/>
        <v>90100</v>
      </c>
      <c r="S34" s="5"/>
      <c r="T34" s="26">
        <f t="shared" si="3"/>
      </c>
      <c r="U34" s="23"/>
      <c r="V34" s="57"/>
      <c r="W34" s="6"/>
      <c r="X34" s="5"/>
      <c r="Y34" s="7"/>
      <c r="Z34" s="7"/>
      <c r="AA34" s="43">
        <f t="shared" si="25"/>
        <v>90100</v>
      </c>
      <c r="AB34" s="5"/>
      <c r="AC34" s="26">
        <f t="shared" si="5"/>
      </c>
      <c r="AD34" s="23"/>
      <c r="AE34" s="6"/>
      <c r="AF34" s="6"/>
      <c r="AG34" s="5"/>
      <c r="AH34" s="7"/>
      <c r="AI34" s="7"/>
      <c r="AJ34" s="43">
        <f t="shared" si="26"/>
        <v>90100</v>
      </c>
      <c r="AK34" s="5"/>
      <c r="AL34" s="26">
        <f t="shared" si="7"/>
      </c>
      <c r="AM34" s="23"/>
      <c r="AN34" s="6"/>
      <c r="AO34" s="6"/>
      <c r="AP34" s="5"/>
      <c r="AQ34" s="7"/>
      <c r="AR34" s="7"/>
      <c r="AS34" s="43">
        <f t="shared" si="27"/>
        <v>90100</v>
      </c>
      <c r="AT34" s="5"/>
      <c r="AU34" s="26">
        <f t="shared" si="9"/>
      </c>
      <c r="AV34" s="23"/>
      <c r="AW34" s="6"/>
      <c r="AX34" s="6"/>
      <c r="AY34" s="5"/>
      <c r="AZ34" s="7"/>
      <c r="BA34" s="7"/>
      <c r="BB34" s="43">
        <f t="shared" si="28"/>
        <v>90100</v>
      </c>
      <c r="BC34" s="5"/>
      <c r="BD34" s="26">
        <f t="shared" si="22"/>
      </c>
      <c r="BE34" s="23"/>
      <c r="BF34" s="6"/>
      <c r="BG34" s="6"/>
      <c r="BH34" s="5"/>
      <c r="BI34" s="7"/>
      <c r="BJ34" s="7"/>
      <c r="BK34" s="43">
        <f t="shared" si="29"/>
        <v>90100</v>
      </c>
      <c r="BL34" s="5"/>
      <c r="BM34" s="73">
        <f t="shared" si="12"/>
      </c>
      <c r="BN34" s="74"/>
      <c r="BO34" s="75"/>
      <c r="BP34" s="75"/>
      <c r="BQ34" s="5"/>
      <c r="BR34" s="7"/>
      <c r="BS34" s="7"/>
      <c r="BT34" s="43">
        <f t="shared" si="30"/>
        <v>90100</v>
      </c>
      <c r="BU34" s="5"/>
      <c r="BV34" s="73">
        <f t="shared" si="14"/>
      </c>
      <c r="BW34" s="74"/>
      <c r="BX34" s="75"/>
      <c r="BY34" s="75"/>
      <c r="BZ34" s="76"/>
      <c r="CA34" s="77"/>
      <c r="CB34" s="7"/>
      <c r="CC34" s="43">
        <f t="shared" si="31"/>
        <v>90100</v>
      </c>
      <c r="CD34" s="5"/>
      <c r="CE34" s="26">
        <f t="shared" si="16"/>
      </c>
      <c r="CF34" s="23"/>
      <c r="CG34" s="6"/>
      <c r="CH34" s="6"/>
      <c r="CI34" s="5"/>
      <c r="CJ34" s="7"/>
      <c r="CK34" s="7"/>
      <c r="CL34" s="43">
        <f t="shared" si="32"/>
        <v>90100</v>
      </c>
      <c r="CM34" s="5"/>
      <c r="CN34" s="26">
        <f t="shared" si="18"/>
      </c>
      <c r="CO34" s="23"/>
      <c r="CP34" s="6"/>
      <c r="CQ34" s="6"/>
      <c r="CR34" s="5"/>
      <c r="CS34" s="7"/>
      <c r="CT34" s="7"/>
      <c r="CU34" s="43">
        <f t="shared" si="33"/>
        <v>90100</v>
      </c>
      <c r="CV34" s="5"/>
      <c r="CW34" s="26">
        <f t="shared" si="20"/>
      </c>
      <c r="CX34" s="23"/>
      <c r="CY34" s="6"/>
      <c r="CZ34" s="6"/>
      <c r="DA34" s="5"/>
      <c r="DB34" s="7"/>
      <c r="DC34" s="7"/>
      <c r="DD34" s="43">
        <f t="shared" si="21"/>
        <v>90100</v>
      </c>
    </row>
    <row r="35" spans="1:108" ht="18" customHeight="1">
      <c r="A35" s="5"/>
      <c r="B35" s="26">
        <f t="shared" si="0"/>
      </c>
      <c r="C35" s="23"/>
      <c r="D35" s="6"/>
      <c r="E35" s="6"/>
      <c r="F35" s="5"/>
      <c r="G35" s="7"/>
      <c r="H35" s="7"/>
      <c r="I35" s="43">
        <f t="shared" si="23"/>
        <v>90100</v>
      </c>
      <c r="J35" s="5"/>
      <c r="K35" s="26">
        <f t="shared" si="1"/>
      </c>
      <c r="L35" s="23"/>
      <c r="M35" s="6"/>
      <c r="N35" s="6"/>
      <c r="O35" s="5"/>
      <c r="P35" s="7"/>
      <c r="Q35" s="7"/>
      <c r="R35" s="43">
        <f t="shared" si="24"/>
        <v>90100</v>
      </c>
      <c r="S35" s="5"/>
      <c r="T35" s="26">
        <f t="shared" si="3"/>
      </c>
      <c r="U35" s="23"/>
      <c r="V35" s="6"/>
      <c r="W35" s="6"/>
      <c r="X35" s="5"/>
      <c r="Y35" s="7"/>
      <c r="Z35" s="7"/>
      <c r="AA35" s="43">
        <f t="shared" si="25"/>
        <v>90100</v>
      </c>
      <c r="AB35" s="5"/>
      <c r="AC35" s="26">
        <f t="shared" si="5"/>
      </c>
      <c r="AD35" s="23"/>
      <c r="AE35" s="6"/>
      <c r="AF35" s="6"/>
      <c r="AG35" s="5"/>
      <c r="AH35" s="7"/>
      <c r="AI35" s="7"/>
      <c r="AJ35" s="43">
        <f t="shared" si="26"/>
        <v>90100</v>
      </c>
      <c r="AK35" s="5"/>
      <c r="AL35" s="26">
        <f t="shared" si="7"/>
      </c>
      <c r="AM35" s="23"/>
      <c r="AN35" s="6"/>
      <c r="AO35" s="6"/>
      <c r="AP35" s="5"/>
      <c r="AQ35" s="7"/>
      <c r="AR35" s="7"/>
      <c r="AS35" s="43">
        <f t="shared" si="27"/>
        <v>90100</v>
      </c>
      <c r="AT35" s="5"/>
      <c r="AU35" s="26">
        <f t="shared" si="9"/>
      </c>
      <c r="AV35" s="23"/>
      <c r="AW35" s="6"/>
      <c r="AX35" s="6"/>
      <c r="AY35" s="5"/>
      <c r="AZ35" s="7"/>
      <c r="BA35" s="7"/>
      <c r="BB35" s="43">
        <f t="shared" si="28"/>
        <v>90100</v>
      </c>
      <c r="BC35" s="5"/>
      <c r="BD35" s="64">
        <f t="shared" si="22"/>
      </c>
      <c r="BE35" s="65"/>
      <c r="BF35" s="66"/>
      <c r="BG35" s="6"/>
      <c r="BH35" s="5"/>
      <c r="BI35" s="7"/>
      <c r="BJ35" s="7"/>
      <c r="BK35" s="43">
        <f t="shared" si="29"/>
        <v>90100</v>
      </c>
      <c r="BL35" s="5"/>
      <c r="BM35" s="73">
        <f t="shared" si="12"/>
      </c>
      <c r="BN35" s="74"/>
      <c r="BO35" s="75"/>
      <c r="BP35" s="75"/>
      <c r="BQ35" s="5"/>
      <c r="BR35" s="7"/>
      <c r="BS35" s="7"/>
      <c r="BT35" s="43">
        <f t="shared" si="30"/>
        <v>90100</v>
      </c>
      <c r="BU35" s="5"/>
      <c r="BV35" s="73">
        <f t="shared" si="14"/>
      </c>
      <c r="BW35" s="74"/>
      <c r="BX35" s="75"/>
      <c r="BY35" s="75"/>
      <c r="BZ35" s="76"/>
      <c r="CA35" s="77"/>
      <c r="CB35" s="7"/>
      <c r="CC35" s="43">
        <f t="shared" si="31"/>
        <v>90100</v>
      </c>
      <c r="CD35" s="5"/>
      <c r="CE35" s="26">
        <f t="shared" si="16"/>
      </c>
      <c r="CF35" s="23"/>
      <c r="CG35" s="6"/>
      <c r="CH35" s="6"/>
      <c r="CI35" s="5"/>
      <c r="CJ35" s="7"/>
      <c r="CK35" s="7"/>
      <c r="CL35" s="43">
        <f t="shared" si="32"/>
        <v>90100</v>
      </c>
      <c r="CM35" s="5"/>
      <c r="CN35" s="26">
        <f t="shared" si="18"/>
      </c>
      <c r="CO35" s="23"/>
      <c r="CP35" s="6"/>
      <c r="CQ35" s="6"/>
      <c r="CR35" s="5"/>
      <c r="CS35" s="7"/>
      <c r="CT35" s="7"/>
      <c r="CU35" s="43">
        <f t="shared" si="33"/>
        <v>90100</v>
      </c>
      <c r="CV35" s="5"/>
      <c r="CW35" s="26">
        <f t="shared" si="20"/>
      </c>
      <c r="CX35" s="23"/>
      <c r="CY35" s="6"/>
      <c r="CZ35" s="6"/>
      <c r="DA35" s="5"/>
      <c r="DB35" s="7"/>
      <c r="DC35" s="7"/>
      <c r="DD35" s="43">
        <f t="shared" si="21"/>
        <v>90100</v>
      </c>
    </row>
    <row r="36" spans="1:108" ht="18" customHeight="1">
      <c r="A36" s="5"/>
      <c r="B36" s="26">
        <f t="shared" si="0"/>
      </c>
      <c r="C36" s="23"/>
      <c r="D36" s="6"/>
      <c r="E36" s="6"/>
      <c r="F36" s="5"/>
      <c r="G36" s="7"/>
      <c r="H36" s="7"/>
      <c r="I36" s="43">
        <f t="shared" si="23"/>
        <v>90100</v>
      </c>
      <c r="J36" s="5"/>
      <c r="K36" s="26">
        <f t="shared" si="1"/>
      </c>
      <c r="L36" s="23"/>
      <c r="M36" s="6"/>
      <c r="N36" s="6"/>
      <c r="O36" s="5"/>
      <c r="P36" s="7"/>
      <c r="Q36" s="7"/>
      <c r="R36" s="43">
        <f t="shared" si="24"/>
        <v>90100</v>
      </c>
      <c r="S36" s="5"/>
      <c r="T36" s="26">
        <f t="shared" si="3"/>
      </c>
      <c r="U36" s="23"/>
      <c r="V36" s="6"/>
      <c r="W36" s="6"/>
      <c r="X36" s="5"/>
      <c r="Y36" s="7"/>
      <c r="Z36" s="7"/>
      <c r="AA36" s="43">
        <f t="shared" si="25"/>
        <v>90100</v>
      </c>
      <c r="AB36" s="5"/>
      <c r="AC36" s="26">
        <f t="shared" si="5"/>
      </c>
      <c r="AD36" s="23"/>
      <c r="AE36" s="6"/>
      <c r="AF36" s="6"/>
      <c r="AG36" s="5"/>
      <c r="AH36" s="7"/>
      <c r="AI36" s="7"/>
      <c r="AJ36" s="43">
        <f t="shared" si="26"/>
        <v>90100</v>
      </c>
      <c r="AK36" s="5"/>
      <c r="AL36" s="26">
        <f t="shared" si="7"/>
      </c>
      <c r="AM36" s="23"/>
      <c r="AN36" s="6"/>
      <c r="AO36" s="6"/>
      <c r="AP36" s="5"/>
      <c r="AQ36" s="7"/>
      <c r="AR36" s="7"/>
      <c r="AS36" s="43">
        <f t="shared" si="27"/>
        <v>90100</v>
      </c>
      <c r="AT36" s="5"/>
      <c r="AU36" s="26">
        <f t="shared" si="9"/>
      </c>
      <c r="AV36" s="23"/>
      <c r="AW36" s="6"/>
      <c r="AX36" s="6"/>
      <c r="AY36" s="5"/>
      <c r="AZ36" s="7"/>
      <c r="BA36" s="7"/>
      <c r="BB36" s="43">
        <f t="shared" si="28"/>
        <v>90100</v>
      </c>
      <c r="BC36" s="5"/>
      <c r="BD36" s="26">
        <f t="shared" si="22"/>
      </c>
      <c r="BE36" s="23"/>
      <c r="BF36" s="6"/>
      <c r="BG36" s="6"/>
      <c r="BH36" s="5"/>
      <c r="BI36" s="7"/>
      <c r="BJ36" s="7"/>
      <c r="BK36" s="43">
        <f t="shared" si="29"/>
        <v>90100</v>
      </c>
      <c r="BL36" s="5"/>
      <c r="BM36" s="73">
        <f t="shared" si="12"/>
      </c>
      <c r="BN36" s="74"/>
      <c r="BO36" s="75"/>
      <c r="BP36" s="75"/>
      <c r="BQ36" s="5"/>
      <c r="BR36" s="7"/>
      <c r="BS36" s="7"/>
      <c r="BT36" s="43">
        <f t="shared" si="30"/>
        <v>90100</v>
      </c>
      <c r="BU36" s="5"/>
      <c r="BV36" s="73">
        <f t="shared" si="14"/>
      </c>
      <c r="BW36" s="74"/>
      <c r="BX36" s="75"/>
      <c r="BY36" s="75"/>
      <c r="BZ36" s="76"/>
      <c r="CA36" s="77"/>
      <c r="CB36" s="7"/>
      <c r="CC36" s="43">
        <f t="shared" si="31"/>
        <v>90100</v>
      </c>
      <c r="CD36" s="5"/>
      <c r="CE36" s="26">
        <f t="shared" si="16"/>
      </c>
      <c r="CF36" s="23"/>
      <c r="CG36" s="6"/>
      <c r="CH36" s="6"/>
      <c r="CI36" s="5"/>
      <c r="CJ36" s="7"/>
      <c r="CK36" s="7"/>
      <c r="CL36" s="43">
        <f t="shared" si="32"/>
        <v>90100</v>
      </c>
      <c r="CM36" s="5"/>
      <c r="CN36" s="26">
        <f t="shared" si="18"/>
      </c>
      <c r="CO36" s="23"/>
      <c r="CP36" s="6"/>
      <c r="CQ36" s="6"/>
      <c r="CR36" s="5"/>
      <c r="CS36" s="7"/>
      <c r="CT36" s="7"/>
      <c r="CU36" s="43">
        <f t="shared" si="33"/>
        <v>90100</v>
      </c>
      <c r="CV36" s="5"/>
      <c r="CW36" s="26">
        <f t="shared" si="20"/>
      </c>
      <c r="CX36" s="23"/>
      <c r="CY36" s="6"/>
      <c r="CZ36" s="6"/>
      <c r="DA36" s="5"/>
      <c r="DB36" s="7"/>
      <c r="DC36" s="7"/>
      <c r="DD36" s="43">
        <f t="shared" si="21"/>
        <v>90100</v>
      </c>
    </row>
    <row r="37" spans="1:108" ht="18" customHeight="1">
      <c r="A37" s="5"/>
      <c r="B37" s="26">
        <f t="shared" si="0"/>
      </c>
      <c r="C37" s="23"/>
      <c r="D37" s="6"/>
      <c r="E37" s="6"/>
      <c r="F37" s="5"/>
      <c r="G37" s="7"/>
      <c r="H37" s="7"/>
      <c r="I37" s="43">
        <f t="shared" si="23"/>
        <v>90100</v>
      </c>
      <c r="J37" s="5"/>
      <c r="K37" s="26">
        <f t="shared" si="1"/>
      </c>
      <c r="L37" s="23"/>
      <c r="M37" s="6"/>
      <c r="N37" s="6"/>
      <c r="O37" s="5"/>
      <c r="P37" s="7"/>
      <c r="Q37" s="7"/>
      <c r="R37" s="43">
        <f t="shared" si="24"/>
        <v>90100</v>
      </c>
      <c r="S37" s="5"/>
      <c r="T37" s="26">
        <f t="shared" si="3"/>
      </c>
      <c r="U37" s="23"/>
      <c r="V37" s="6"/>
      <c r="W37" s="6"/>
      <c r="X37" s="5"/>
      <c r="Y37" s="7"/>
      <c r="Z37" s="7"/>
      <c r="AA37" s="43">
        <f t="shared" si="25"/>
        <v>90100</v>
      </c>
      <c r="AB37" s="5"/>
      <c r="AC37" s="26">
        <f t="shared" si="5"/>
      </c>
      <c r="AD37" s="23"/>
      <c r="AE37" s="6"/>
      <c r="AF37" s="6"/>
      <c r="AG37" s="5"/>
      <c r="AH37" s="7"/>
      <c r="AI37" s="7"/>
      <c r="AJ37" s="43">
        <f t="shared" si="26"/>
        <v>90100</v>
      </c>
      <c r="AK37" s="5"/>
      <c r="AL37" s="26">
        <f t="shared" si="7"/>
      </c>
      <c r="AM37" s="23"/>
      <c r="AN37" s="6"/>
      <c r="AO37" s="6"/>
      <c r="AP37" s="5"/>
      <c r="AQ37" s="7"/>
      <c r="AR37" s="7"/>
      <c r="AS37" s="43">
        <f t="shared" si="27"/>
        <v>90100</v>
      </c>
      <c r="AT37" s="5"/>
      <c r="AU37" s="26">
        <f t="shared" si="9"/>
      </c>
      <c r="AV37" s="23"/>
      <c r="AW37" s="6"/>
      <c r="AX37" s="6"/>
      <c r="AY37" s="5"/>
      <c r="AZ37" s="7"/>
      <c r="BA37" s="7"/>
      <c r="BB37" s="43">
        <f t="shared" si="28"/>
        <v>90100</v>
      </c>
      <c r="BC37" s="5"/>
      <c r="BD37" s="26">
        <f t="shared" si="22"/>
      </c>
      <c r="BE37" s="23"/>
      <c r="BF37" s="6"/>
      <c r="BG37" s="6"/>
      <c r="BH37" s="5"/>
      <c r="BI37" s="7"/>
      <c r="BJ37" s="7"/>
      <c r="BK37" s="43">
        <f t="shared" si="29"/>
        <v>90100</v>
      </c>
      <c r="BL37" s="5"/>
      <c r="BM37" s="64">
        <f t="shared" si="12"/>
      </c>
      <c r="BN37" s="65"/>
      <c r="BO37" s="66"/>
      <c r="BP37" s="66"/>
      <c r="BQ37" s="5"/>
      <c r="BR37" s="7"/>
      <c r="BS37" s="7"/>
      <c r="BT37" s="43">
        <f t="shared" si="30"/>
        <v>90100</v>
      </c>
      <c r="BU37" s="5"/>
      <c r="BV37" s="26">
        <f t="shared" si="14"/>
      </c>
      <c r="BW37" s="23"/>
      <c r="BX37" s="6"/>
      <c r="BY37" s="6"/>
      <c r="BZ37" s="5"/>
      <c r="CA37" s="7"/>
      <c r="CB37" s="7"/>
      <c r="CC37" s="43">
        <f t="shared" si="31"/>
        <v>90100</v>
      </c>
      <c r="CD37" s="5"/>
      <c r="CE37" s="26">
        <f t="shared" si="16"/>
      </c>
      <c r="CF37" s="23"/>
      <c r="CG37" s="6"/>
      <c r="CH37" s="6"/>
      <c r="CI37" s="5"/>
      <c r="CJ37" s="7"/>
      <c r="CK37" s="7"/>
      <c r="CL37" s="43">
        <f t="shared" si="32"/>
        <v>90100</v>
      </c>
      <c r="CM37" s="5"/>
      <c r="CN37" s="26">
        <f t="shared" si="18"/>
      </c>
      <c r="CO37" s="23"/>
      <c r="CP37" s="6"/>
      <c r="CQ37" s="6"/>
      <c r="CR37" s="5"/>
      <c r="CS37" s="7"/>
      <c r="CT37" s="7"/>
      <c r="CU37" s="43">
        <f t="shared" si="33"/>
        <v>90100</v>
      </c>
      <c r="CV37" s="5"/>
      <c r="CW37" s="26">
        <f t="shared" si="20"/>
      </c>
      <c r="CX37" s="23"/>
      <c r="CY37" s="6"/>
      <c r="CZ37" s="6"/>
      <c r="DA37" s="5"/>
      <c r="DB37" s="7"/>
      <c r="DC37" s="7"/>
      <c r="DD37" s="43">
        <f t="shared" si="21"/>
        <v>90100</v>
      </c>
    </row>
    <row r="38" spans="1:108" ht="18" customHeight="1">
      <c r="A38" s="5"/>
      <c r="B38" s="26">
        <f t="shared" si="0"/>
      </c>
      <c r="C38" s="23"/>
      <c r="D38" s="6"/>
      <c r="E38" s="6"/>
      <c r="F38" s="5"/>
      <c r="G38" s="7"/>
      <c r="H38" s="7"/>
      <c r="I38" s="43">
        <f t="shared" si="23"/>
        <v>90100</v>
      </c>
      <c r="J38" s="5"/>
      <c r="K38" s="26">
        <f t="shared" si="1"/>
      </c>
      <c r="L38" s="23"/>
      <c r="M38" s="6"/>
      <c r="N38" s="6"/>
      <c r="O38" s="5"/>
      <c r="P38" s="7"/>
      <c r="Q38" s="7"/>
      <c r="R38" s="43">
        <f t="shared" si="24"/>
        <v>90100</v>
      </c>
      <c r="S38" s="5"/>
      <c r="T38" s="26">
        <f t="shared" si="3"/>
      </c>
      <c r="U38" s="23"/>
      <c r="V38" s="6"/>
      <c r="W38" s="6"/>
      <c r="X38" s="5"/>
      <c r="Y38" s="7"/>
      <c r="Z38" s="7"/>
      <c r="AA38" s="43">
        <f t="shared" si="25"/>
        <v>90100</v>
      </c>
      <c r="AB38" s="5"/>
      <c r="AC38" s="26">
        <f t="shared" si="5"/>
      </c>
      <c r="AD38" s="23"/>
      <c r="AE38" s="6"/>
      <c r="AF38" s="6"/>
      <c r="AG38" s="5"/>
      <c r="AH38" s="7"/>
      <c r="AI38" s="7"/>
      <c r="AJ38" s="43">
        <f t="shared" si="26"/>
        <v>90100</v>
      </c>
      <c r="AK38" s="5"/>
      <c r="AL38" s="26">
        <f t="shared" si="7"/>
      </c>
      <c r="AM38" s="23"/>
      <c r="AN38" s="6"/>
      <c r="AO38" s="6"/>
      <c r="AP38" s="5"/>
      <c r="AQ38" s="7"/>
      <c r="AR38" s="7"/>
      <c r="AS38" s="43">
        <f t="shared" si="27"/>
        <v>90100</v>
      </c>
      <c r="AT38" s="5"/>
      <c r="AU38" s="26">
        <f t="shared" si="9"/>
      </c>
      <c r="AV38" s="23"/>
      <c r="AW38" s="6"/>
      <c r="AX38" s="6"/>
      <c r="AY38" s="5"/>
      <c r="AZ38" s="7"/>
      <c r="BA38" s="7"/>
      <c r="BB38" s="43">
        <f t="shared" si="28"/>
        <v>90100</v>
      </c>
      <c r="BC38" s="5"/>
      <c r="BD38" s="26">
        <f t="shared" si="22"/>
      </c>
      <c r="BE38" s="23"/>
      <c r="BF38" s="6"/>
      <c r="BG38" s="6"/>
      <c r="BH38" s="5"/>
      <c r="BI38" s="7"/>
      <c r="BJ38" s="7"/>
      <c r="BK38" s="43">
        <f t="shared" si="29"/>
        <v>90100</v>
      </c>
      <c r="BL38" s="5"/>
      <c r="BM38" s="73">
        <f t="shared" si="12"/>
      </c>
      <c r="BN38" s="74"/>
      <c r="BO38" s="75"/>
      <c r="BP38" s="75"/>
      <c r="BQ38" s="5"/>
      <c r="BR38" s="7"/>
      <c r="BS38" s="7"/>
      <c r="BT38" s="43">
        <f t="shared" si="30"/>
        <v>90100</v>
      </c>
      <c r="BU38" s="5"/>
      <c r="BV38" s="26">
        <f t="shared" si="14"/>
      </c>
      <c r="BW38" s="23"/>
      <c r="BX38" s="6"/>
      <c r="BY38" s="6"/>
      <c r="BZ38" s="5"/>
      <c r="CA38" s="7"/>
      <c r="CB38" s="7"/>
      <c r="CC38" s="43">
        <f t="shared" si="31"/>
        <v>90100</v>
      </c>
      <c r="CD38" s="5"/>
      <c r="CE38" s="26">
        <f t="shared" si="16"/>
      </c>
      <c r="CF38" s="23"/>
      <c r="CG38" s="6"/>
      <c r="CH38" s="6"/>
      <c r="CI38" s="5"/>
      <c r="CJ38" s="7"/>
      <c r="CK38" s="7"/>
      <c r="CL38" s="43">
        <f t="shared" si="32"/>
        <v>90100</v>
      </c>
      <c r="CM38" s="5"/>
      <c r="CN38" s="26">
        <f t="shared" si="18"/>
      </c>
      <c r="CO38" s="23"/>
      <c r="CP38" s="6"/>
      <c r="CQ38" s="6"/>
      <c r="CR38" s="5"/>
      <c r="CS38" s="7"/>
      <c r="CT38" s="7"/>
      <c r="CU38" s="43">
        <f t="shared" si="33"/>
        <v>90100</v>
      </c>
      <c r="CV38" s="5"/>
      <c r="CW38" s="26">
        <f t="shared" si="20"/>
      </c>
      <c r="CX38" s="23"/>
      <c r="CY38" s="6"/>
      <c r="CZ38" s="6"/>
      <c r="DA38" s="5"/>
      <c r="DB38" s="7"/>
      <c r="DC38" s="7"/>
      <c r="DD38" s="43">
        <f t="shared" si="21"/>
        <v>90100</v>
      </c>
    </row>
    <row r="39" spans="1:108" ht="18" customHeight="1">
      <c r="A39" s="5"/>
      <c r="B39" s="26">
        <f aca="true" t="shared" si="34" ref="B39:B70">IF(C39="","",VLOOKUP(C39,科目マスター,2,FALSE))</f>
      </c>
      <c r="C39" s="23"/>
      <c r="D39" s="6"/>
      <c r="E39" s="6"/>
      <c r="F39" s="5"/>
      <c r="G39" s="7"/>
      <c r="H39" s="7"/>
      <c r="I39" s="43">
        <f t="shared" si="23"/>
        <v>90100</v>
      </c>
      <c r="J39" s="5"/>
      <c r="K39" s="26">
        <f aca="true" t="shared" si="35" ref="K39:K70">IF(L39="","",VLOOKUP(L39,科目マスター,2,FALSE))</f>
      </c>
      <c r="L39" s="23"/>
      <c r="M39" s="57"/>
      <c r="N39" s="6"/>
      <c r="O39" s="5"/>
      <c r="P39" s="7"/>
      <c r="Q39" s="7"/>
      <c r="R39" s="43">
        <f t="shared" si="24"/>
        <v>90100</v>
      </c>
      <c r="S39" s="5"/>
      <c r="T39" s="26">
        <f aca="true" t="shared" si="36" ref="T39:T70">IF(U39="","",VLOOKUP(U39,科目マスター,2,FALSE))</f>
      </c>
      <c r="U39" s="23"/>
      <c r="V39" s="6"/>
      <c r="W39" s="6"/>
      <c r="X39" s="5"/>
      <c r="Y39" s="7"/>
      <c r="Z39" s="7"/>
      <c r="AA39" s="43">
        <f t="shared" si="25"/>
        <v>90100</v>
      </c>
      <c r="AB39" s="5"/>
      <c r="AC39" s="26">
        <f aca="true" t="shared" si="37" ref="AC39:AC70">IF(AD39="","",VLOOKUP(AD39,科目マスター,2,FALSE))</f>
      </c>
      <c r="AD39" s="23"/>
      <c r="AE39" s="6"/>
      <c r="AF39" s="6"/>
      <c r="AG39" s="5"/>
      <c r="AH39" s="7"/>
      <c r="AI39" s="7"/>
      <c r="AJ39" s="43">
        <f t="shared" si="26"/>
        <v>90100</v>
      </c>
      <c r="AK39" s="5"/>
      <c r="AL39" s="26">
        <f aca="true" t="shared" si="38" ref="AL39:AL70">IF(AM39="","",VLOOKUP(AM39,科目マスター,2,FALSE))</f>
      </c>
      <c r="AM39" s="23"/>
      <c r="AN39" s="6"/>
      <c r="AO39" s="6"/>
      <c r="AP39" s="5"/>
      <c r="AQ39" s="7"/>
      <c r="AR39" s="7"/>
      <c r="AS39" s="43">
        <f t="shared" si="27"/>
        <v>90100</v>
      </c>
      <c r="AT39" s="5"/>
      <c r="AU39" s="26">
        <f aca="true" t="shared" si="39" ref="AU39:AU70">IF(AV39="","",VLOOKUP(AV39,科目マスター,2,FALSE))</f>
      </c>
      <c r="AV39" s="23"/>
      <c r="AW39" s="6"/>
      <c r="AX39" s="6"/>
      <c r="AY39" s="5"/>
      <c r="AZ39" s="7"/>
      <c r="BA39" s="7"/>
      <c r="BB39" s="43">
        <f t="shared" si="28"/>
        <v>90100</v>
      </c>
      <c r="BC39" s="5"/>
      <c r="BD39" s="26">
        <f t="shared" si="22"/>
      </c>
      <c r="BE39" s="23"/>
      <c r="BF39" s="6"/>
      <c r="BG39" s="6"/>
      <c r="BH39" s="5"/>
      <c r="BI39" s="7"/>
      <c r="BJ39" s="7"/>
      <c r="BK39" s="43">
        <f t="shared" si="29"/>
        <v>90100</v>
      </c>
      <c r="BL39" s="5"/>
      <c r="BM39" s="73">
        <f aca="true" t="shared" si="40" ref="BM39:BM70">IF(BN39="","",VLOOKUP(BN39,科目マスター,2,FALSE))</f>
      </c>
      <c r="BN39" s="74"/>
      <c r="BO39" s="75"/>
      <c r="BP39" s="75"/>
      <c r="BQ39" s="5"/>
      <c r="BR39" s="7"/>
      <c r="BS39" s="7"/>
      <c r="BT39" s="43">
        <f t="shared" si="30"/>
        <v>90100</v>
      </c>
      <c r="BU39" s="5"/>
      <c r="BV39" s="73">
        <f aca="true" t="shared" si="41" ref="BV39:BV70">IF(BW39="","",VLOOKUP(BW39,科目マスター,2,FALSE))</f>
      </c>
      <c r="BW39" s="74"/>
      <c r="BX39" s="75"/>
      <c r="BY39" s="75"/>
      <c r="BZ39" s="5"/>
      <c r="CA39" s="7"/>
      <c r="CB39" s="7"/>
      <c r="CC39" s="43">
        <f t="shared" si="31"/>
        <v>90100</v>
      </c>
      <c r="CD39" s="5"/>
      <c r="CE39" s="26">
        <f aca="true" t="shared" si="42" ref="CE39:CE70">IF(CF39="","",VLOOKUP(CF39,科目マスター,2,FALSE))</f>
      </c>
      <c r="CF39" s="23"/>
      <c r="CG39" s="6"/>
      <c r="CH39" s="6"/>
      <c r="CI39" s="5"/>
      <c r="CJ39" s="7"/>
      <c r="CK39" s="7"/>
      <c r="CL39" s="43">
        <f t="shared" si="32"/>
        <v>90100</v>
      </c>
      <c r="CM39" s="5"/>
      <c r="CN39" s="26">
        <f aca="true" t="shared" si="43" ref="CN39:CN70">IF(CO39="","",VLOOKUP(CO39,科目マスター,2,FALSE))</f>
      </c>
      <c r="CO39" s="23"/>
      <c r="CP39" s="6"/>
      <c r="CQ39" s="6"/>
      <c r="CR39" s="5"/>
      <c r="CS39" s="7"/>
      <c r="CT39" s="7"/>
      <c r="CU39" s="43">
        <f t="shared" si="33"/>
        <v>90100</v>
      </c>
      <c r="CV39" s="5"/>
      <c r="CW39" s="26">
        <f aca="true" t="shared" si="44" ref="CW39:CW70">IF(CX39="","",VLOOKUP(CX39,科目マスター,2,FALSE))</f>
      </c>
      <c r="CX39" s="23"/>
      <c r="CY39" s="6"/>
      <c r="CZ39" s="6"/>
      <c r="DA39" s="5"/>
      <c r="DB39" s="7"/>
      <c r="DC39" s="7"/>
      <c r="DD39" s="43">
        <f t="shared" si="21"/>
        <v>90100</v>
      </c>
    </row>
    <row r="40" spans="1:108" ht="18" customHeight="1">
      <c r="A40" s="5"/>
      <c r="B40" s="26">
        <f t="shared" si="34"/>
      </c>
      <c r="C40" s="23"/>
      <c r="D40" s="6"/>
      <c r="E40" s="6"/>
      <c r="F40" s="5"/>
      <c r="G40" s="7"/>
      <c r="H40" s="7"/>
      <c r="I40" s="43">
        <f t="shared" si="23"/>
        <v>90100</v>
      </c>
      <c r="J40" s="5"/>
      <c r="K40" s="26">
        <f t="shared" si="35"/>
      </c>
      <c r="L40" s="23"/>
      <c r="M40" s="6"/>
      <c r="N40" s="6"/>
      <c r="O40" s="5"/>
      <c r="P40" s="7"/>
      <c r="Q40" s="7"/>
      <c r="R40" s="43">
        <f t="shared" si="24"/>
        <v>90100</v>
      </c>
      <c r="S40" s="5"/>
      <c r="T40" s="26">
        <f t="shared" si="36"/>
      </c>
      <c r="U40" s="23"/>
      <c r="V40" s="6"/>
      <c r="W40" s="6"/>
      <c r="X40" s="5"/>
      <c r="Y40" s="7"/>
      <c r="Z40" s="7"/>
      <c r="AA40" s="43">
        <f t="shared" si="25"/>
        <v>90100</v>
      </c>
      <c r="AB40" s="5"/>
      <c r="AC40" s="26">
        <f t="shared" si="37"/>
      </c>
      <c r="AD40" s="23"/>
      <c r="AE40" s="6"/>
      <c r="AF40" s="6"/>
      <c r="AG40" s="5"/>
      <c r="AH40" s="7"/>
      <c r="AI40" s="7"/>
      <c r="AJ40" s="43">
        <f t="shared" si="26"/>
        <v>90100</v>
      </c>
      <c r="AK40" s="5"/>
      <c r="AL40" s="26">
        <f t="shared" si="38"/>
      </c>
      <c r="AM40" s="23"/>
      <c r="AN40" s="6"/>
      <c r="AO40" s="6"/>
      <c r="AP40" s="5"/>
      <c r="AQ40" s="7"/>
      <c r="AR40" s="7"/>
      <c r="AS40" s="43">
        <f t="shared" si="27"/>
        <v>90100</v>
      </c>
      <c r="AT40" s="5"/>
      <c r="AU40" s="26">
        <f t="shared" si="39"/>
      </c>
      <c r="AV40" s="23"/>
      <c r="AW40" s="6"/>
      <c r="AX40" s="6"/>
      <c r="AY40" s="5"/>
      <c r="AZ40" s="7"/>
      <c r="BA40" s="7"/>
      <c r="BB40" s="43">
        <f t="shared" si="28"/>
        <v>90100</v>
      </c>
      <c r="BC40" s="5"/>
      <c r="BD40" s="26">
        <f t="shared" si="22"/>
      </c>
      <c r="BE40" s="23"/>
      <c r="BF40" s="6"/>
      <c r="BG40" s="6"/>
      <c r="BH40" s="5"/>
      <c r="BI40" s="7"/>
      <c r="BJ40" s="7"/>
      <c r="BK40" s="43">
        <f t="shared" si="29"/>
        <v>90100</v>
      </c>
      <c r="BL40" s="5"/>
      <c r="BM40" s="64">
        <f t="shared" si="40"/>
      </c>
      <c r="BN40" s="65"/>
      <c r="BO40" s="66"/>
      <c r="BP40" s="66"/>
      <c r="BQ40" s="5"/>
      <c r="BR40" s="7"/>
      <c r="BS40" s="7"/>
      <c r="BT40" s="43">
        <f t="shared" si="30"/>
        <v>90100</v>
      </c>
      <c r="BU40" s="5"/>
      <c r="BV40" s="73">
        <f t="shared" si="41"/>
      </c>
      <c r="BW40" s="74"/>
      <c r="BX40" s="75"/>
      <c r="BY40" s="75"/>
      <c r="BZ40" s="5"/>
      <c r="CA40" s="7"/>
      <c r="CB40" s="7"/>
      <c r="CC40" s="43">
        <f t="shared" si="31"/>
        <v>90100</v>
      </c>
      <c r="CD40" s="5"/>
      <c r="CE40" s="26">
        <f t="shared" si="42"/>
      </c>
      <c r="CF40" s="23"/>
      <c r="CG40" s="6"/>
      <c r="CH40" s="6"/>
      <c r="CI40" s="5"/>
      <c r="CJ40" s="7"/>
      <c r="CK40" s="7"/>
      <c r="CL40" s="43">
        <f t="shared" si="32"/>
        <v>90100</v>
      </c>
      <c r="CM40" s="5"/>
      <c r="CN40" s="26">
        <f t="shared" si="43"/>
      </c>
      <c r="CO40" s="23"/>
      <c r="CP40" s="6"/>
      <c r="CQ40" s="6"/>
      <c r="CR40" s="5"/>
      <c r="CS40" s="7"/>
      <c r="CT40" s="7"/>
      <c r="CU40" s="43">
        <f t="shared" si="33"/>
        <v>90100</v>
      </c>
      <c r="CV40" s="5"/>
      <c r="CW40" s="26">
        <f t="shared" si="44"/>
      </c>
      <c r="CX40" s="23"/>
      <c r="CY40" s="6"/>
      <c r="CZ40" s="6"/>
      <c r="DA40" s="5"/>
      <c r="DB40" s="7"/>
      <c r="DC40" s="7"/>
      <c r="DD40" s="43">
        <f t="shared" si="21"/>
        <v>90100</v>
      </c>
    </row>
    <row r="41" spans="1:108" ht="18" customHeight="1">
      <c r="A41" s="5"/>
      <c r="B41" s="26">
        <f t="shared" si="34"/>
      </c>
      <c r="C41" s="23"/>
      <c r="D41" s="6"/>
      <c r="E41" s="6"/>
      <c r="F41" s="5"/>
      <c r="G41" s="7"/>
      <c r="H41" s="7"/>
      <c r="I41" s="43">
        <f t="shared" si="23"/>
        <v>90100</v>
      </c>
      <c r="J41" s="5"/>
      <c r="K41" s="26">
        <f t="shared" si="35"/>
      </c>
      <c r="L41" s="23"/>
      <c r="M41" s="6"/>
      <c r="N41" s="6"/>
      <c r="O41" s="5"/>
      <c r="P41" s="7"/>
      <c r="Q41" s="7"/>
      <c r="R41" s="43">
        <f t="shared" si="24"/>
        <v>90100</v>
      </c>
      <c r="S41" s="5"/>
      <c r="T41" s="26">
        <f t="shared" si="36"/>
      </c>
      <c r="U41" s="23"/>
      <c r="V41" s="6"/>
      <c r="W41" s="6"/>
      <c r="X41" s="5"/>
      <c r="Y41" s="7"/>
      <c r="Z41" s="7"/>
      <c r="AA41" s="43">
        <f t="shared" si="25"/>
        <v>90100</v>
      </c>
      <c r="AB41" s="5"/>
      <c r="AC41" s="26">
        <f t="shared" si="37"/>
      </c>
      <c r="AD41" s="23"/>
      <c r="AE41" s="6"/>
      <c r="AF41" s="6"/>
      <c r="AG41" s="5"/>
      <c r="AH41" s="7"/>
      <c r="AI41" s="7"/>
      <c r="AJ41" s="43">
        <f t="shared" si="26"/>
        <v>90100</v>
      </c>
      <c r="AK41" s="5"/>
      <c r="AL41" s="26">
        <f t="shared" si="38"/>
      </c>
      <c r="AM41" s="23"/>
      <c r="AN41" s="6"/>
      <c r="AO41" s="6"/>
      <c r="AP41" s="5"/>
      <c r="AQ41" s="7"/>
      <c r="AR41" s="7"/>
      <c r="AS41" s="43">
        <f t="shared" si="27"/>
        <v>90100</v>
      </c>
      <c r="AT41" s="5"/>
      <c r="AU41" s="26">
        <f t="shared" si="39"/>
      </c>
      <c r="AV41" s="23"/>
      <c r="AW41" s="6"/>
      <c r="AX41" s="6"/>
      <c r="AY41" s="5"/>
      <c r="AZ41" s="7"/>
      <c r="BA41" s="7"/>
      <c r="BB41" s="43">
        <f t="shared" si="28"/>
        <v>90100</v>
      </c>
      <c r="BC41" s="5"/>
      <c r="BD41" s="26">
        <f t="shared" si="22"/>
      </c>
      <c r="BE41" s="23"/>
      <c r="BF41" s="6"/>
      <c r="BG41" s="6"/>
      <c r="BH41" s="5"/>
      <c r="BI41" s="7"/>
      <c r="BJ41" s="7"/>
      <c r="BK41" s="43">
        <f t="shared" si="29"/>
        <v>90100</v>
      </c>
      <c r="BL41" s="5"/>
      <c r="BM41" s="73">
        <f t="shared" si="40"/>
      </c>
      <c r="BN41" s="74"/>
      <c r="BO41" s="75"/>
      <c r="BP41" s="6"/>
      <c r="BQ41" s="5"/>
      <c r="BR41" s="7"/>
      <c r="BS41" s="7"/>
      <c r="BT41" s="43">
        <f t="shared" si="30"/>
        <v>90100</v>
      </c>
      <c r="BU41" s="5"/>
      <c r="BV41" s="73">
        <f t="shared" si="41"/>
      </c>
      <c r="BW41" s="74"/>
      <c r="BX41" s="75"/>
      <c r="BY41" s="75"/>
      <c r="BZ41" s="5"/>
      <c r="CA41" s="7"/>
      <c r="CB41" s="7"/>
      <c r="CC41" s="43">
        <f t="shared" si="31"/>
        <v>90100</v>
      </c>
      <c r="CD41" s="5"/>
      <c r="CE41" s="26">
        <f t="shared" si="42"/>
      </c>
      <c r="CF41" s="23"/>
      <c r="CG41" s="6"/>
      <c r="CH41" s="6"/>
      <c r="CI41" s="5"/>
      <c r="CJ41" s="7"/>
      <c r="CK41" s="7"/>
      <c r="CL41" s="43">
        <f t="shared" si="32"/>
        <v>90100</v>
      </c>
      <c r="CM41" s="5"/>
      <c r="CN41" s="26">
        <f t="shared" si="43"/>
      </c>
      <c r="CO41" s="23"/>
      <c r="CP41" s="6"/>
      <c r="CQ41" s="6"/>
      <c r="CR41" s="5"/>
      <c r="CS41" s="7"/>
      <c r="CT41" s="7"/>
      <c r="CU41" s="43">
        <f t="shared" si="33"/>
        <v>90100</v>
      </c>
      <c r="CV41" s="5"/>
      <c r="CW41" s="26">
        <f t="shared" si="44"/>
      </c>
      <c r="CX41" s="23"/>
      <c r="CY41" s="6"/>
      <c r="CZ41" s="6"/>
      <c r="DA41" s="5"/>
      <c r="DB41" s="7"/>
      <c r="DC41" s="7"/>
      <c r="DD41" s="43">
        <f t="shared" si="21"/>
        <v>90100</v>
      </c>
    </row>
    <row r="42" spans="1:108" ht="18" customHeight="1">
      <c r="A42" s="5"/>
      <c r="B42" s="26">
        <f t="shared" si="34"/>
      </c>
      <c r="C42" s="23"/>
      <c r="D42" s="6"/>
      <c r="E42" s="6"/>
      <c r="F42" s="5"/>
      <c r="G42" s="7"/>
      <c r="H42" s="7"/>
      <c r="I42" s="43">
        <f t="shared" si="23"/>
        <v>90100</v>
      </c>
      <c r="J42" s="5"/>
      <c r="K42" s="26">
        <f t="shared" si="35"/>
      </c>
      <c r="L42" s="23"/>
      <c r="M42" s="6"/>
      <c r="N42" s="6"/>
      <c r="O42" s="5"/>
      <c r="P42" s="7"/>
      <c r="Q42" s="7"/>
      <c r="R42" s="43">
        <f t="shared" si="24"/>
        <v>90100</v>
      </c>
      <c r="S42" s="5"/>
      <c r="T42" s="26">
        <f t="shared" si="36"/>
      </c>
      <c r="U42" s="23"/>
      <c r="V42" s="6"/>
      <c r="W42" s="6"/>
      <c r="X42" s="5"/>
      <c r="Y42" s="7"/>
      <c r="Z42" s="7"/>
      <c r="AA42" s="43">
        <f t="shared" si="25"/>
        <v>90100</v>
      </c>
      <c r="AB42" s="5"/>
      <c r="AC42" s="26">
        <f t="shared" si="37"/>
      </c>
      <c r="AD42" s="23"/>
      <c r="AE42" s="6"/>
      <c r="AF42" s="6"/>
      <c r="AG42" s="5"/>
      <c r="AH42" s="7"/>
      <c r="AI42" s="7"/>
      <c r="AJ42" s="43">
        <f t="shared" si="26"/>
        <v>90100</v>
      </c>
      <c r="AK42" s="5"/>
      <c r="AL42" s="26">
        <f t="shared" si="38"/>
      </c>
      <c r="AM42" s="23"/>
      <c r="AN42" s="6"/>
      <c r="AO42" s="6"/>
      <c r="AP42" s="5"/>
      <c r="AQ42" s="7"/>
      <c r="AR42" s="7"/>
      <c r="AS42" s="43">
        <f t="shared" si="27"/>
        <v>90100</v>
      </c>
      <c r="AT42" s="5"/>
      <c r="AU42" s="26">
        <f t="shared" si="39"/>
      </c>
      <c r="AV42" s="23"/>
      <c r="AW42" s="6"/>
      <c r="AX42" s="6"/>
      <c r="AY42" s="5"/>
      <c r="AZ42" s="7"/>
      <c r="BA42" s="7"/>
      <c r="BB42" s="43">
        <f t="shared" si="28"/>
        <v>90100</v>
      </c>
      <c r="BC42" s="5"/>
      <c r="BD42" s="26">
        <f t="shared" si="22"/>
      </c>
      <c r="BE42" s="23"/>
      <c r="BF42" s="6"/>
      <c r="BG42" s="6"/>
      <c r="BH42" s="5"/>
      <c r="BI42" s="7"/>
      <c r="BJ42" s="7"/>
      <c r="BK42" s="43">
        <f t="shared" si="29"/>
        <v>90100</v>
      </c>
      <c r="BL42" s="5"/>
      <c r="BM42" s="26">
        <f t="shared" si="40"/>
      </c>
      <c r="BN42" s="23"/>
      <c r="BO42" s="6"/>
      <c r="BP42" s="6"/>
      <c r="BQ42" s="5"/>
      <c r="BR42" s="7"/>
      <c r="BS42" s="7"/>
      <c r="BT42" s="43">
        <f t="shared" si="30"/>
        <v>90100</v>
      </c>
      <c r="BU42" s="5"/>
      <c r="BV42" s="73">
        <f t="shared" si="41"/>
      </c>
      <c r="BW42" s="74"/>
      <c r="BX42" s="75"/>
      <c r="BY42" s="75"/>
      <c r="BZ42" s="5"/>
      <c r="CA42" s="7"/>
      <c r="CB42" s="7"/>
      <c r="CC42" s="43">
        <f t="shared" si="31"/>
        <v>90100</v>
      </c>
      <c r="CD42" s="5"/>
      <c r="CE42" s="26">
        <f t="shared" si="42"/>
      </c>
      <c r="CF42" s="23"/>
      <c r="CG42" s="6"/>
      <c r="CH42" s="6"/>
      <c r="CI42" s="5"/>
      <c r="CJ42" s="7"/>
      <c r="CK42" s="7"/>
      <c r="CL42" s="43">
        <f t="shared" si="32"/>
        <v>90100</v>
      </c>
      <c r="CM42" s="5"/>
      <c r="CN42" s="26">
        <f t="shared" si="43"/>
      </c>
      <c r="CO42" s="23"/>
      <c r="CP42" s="6"/>
      <c r="CQ42" s="6"/>
      <c r="CR42" s="5"/>
      <c r="CS42" s="7"/>
      <c r="CT42" s="7"/>
      <c r="CU42" s="43">
        <f t="shared" si="33"/>
        <v>90100</v>
      </c>
      <c r="CV42" s="5"/>
      <c r="CW42" s="26">
        <f t="shared" si="44"/>
      </c>
      <c r="CX42" s="23"/>
      <c r="CY42" s="6"/>
      <c r="CZ42" s="6"/>
      <c r="DA42" s="5"/>
      <c r="DB42" s="7"/>
      <c r="DC42" s="7"/>
      <c r="DD42" s="43">
        <f t="shared" si="21"/>
        <v>90100</v>
      </c>
    </row>
    <row r="43" spans="1:108" ht="18" customHeight="1">
      <c r="A43" s="5"/>
      <c r="B43" s="26">
        <f t="shared" si="34"/>
      </c>
      <c r="C43" s="23"/>
      <c r="D43" s="6"/>
      <c r="E43" s="6"/>
      <c r="F43" s="5"/>
      <c r="G43" s="7"/>
      <c r="H43" s="7"/>
      <c r="I43" s="43">
        <f t="shared" si="23"/>
        <v>90100</v>
      </c>
      <c r="J43" s="5"/>
      <c r="K43" s="26">
        <f t="shared" si="35"/>
      </c>
      <c r="L43" s="23"/>
      <c r="M43" s="6"/>
      <c r="N43" s="6"/>
      <c r="O43" s="5"/>
      <c r="P43" s="7"/>
      <c r="Q43" s="7"/>
      <c r="R43" s="43">
        <f t="shared" si="24"/>
        <v>90100</v>
      </c>
      <c r="S43" s="5"/>
      <c r="T43" s="26">
        <f t="shared" si="36"/>
      </c>
      <c r="U43" s="23"/>
      <c r="V43" s="6"/>
      <c r="W43" s="6"/>
      <c r="X43" s="5"/>
      <c r="Y43" s="7"/>
      <c r="Z43" s="7"/>
      <c r="AA43" s="43">
        <f t="shared" si="25"/>
        <v>90100</v>
      </c>
      <c r="AB43" s="5"/>
      <c r="AC43" s="26">
        <f t="shared" si="37"/>
      </c>
      <c r="AD43" s="23"/>
      <c r="AE43" s="6"/>
      <c r="AF43" s="6"/>
      <c r="AG43" s="5"/>
      <c r="AH43" s="7"/>
      <c r="AI43" s="7"/>
      <c r="AJ43" s="43">
        <f t="shared" si="26"/>
        <v>90100</v>
      </c>
      <c r="AK43" s="5"/>
      <c r="AL43" s="26">
        <f t="shared" si="38"/>
      </c>
      <c r="AM43" s="23"/>
      <c r="AN43" s="57"/>
      <c r="AO43" s="6"/>
      <c r="AP43" s="5"/>
      <c r="AQ43" s="7"/>
      <c r="AR43" s="7"/>
      <c r="AS43" s="43">
        <f t="shared" si="27"/>
        <v>90100</v>
      </c>
      <c r="AT43" s="5"/>
      <c r="AU43" s="26">
        <f t="shared" si="39"/>
      </c>
      <c r="AV43" s="23"/>
      <c r="AW43" s="6"/>
      <c r="AX43" s="6"/>
      <c r="AY43" s="5"/>
      <c r="AZ43" s="7"/>
      <c r="BA43" s="7"/>
      <c r="BB43" s="43">
        <f t="shared" si="28"/>
        <v>90100</v>
      </c>
      <c r="BC43" s="5"/>
      <c r="BD43" s="26">
        <f t="shared" si="22"/>
      </c>
      <c r="BE43" s="23"/>
      <c r="BF43" s="6"/>
      <c r="BG43" s="6"/>
      <c r="BH43" s="5"/>
      <c r="BI43" s="7"/>
      <c r="BJ43" s="7"/>
      <c r="BK43" s="43">
        <f t="shared" si="29"/>
        <v>90100</v>
      </c>
      <c r="BL43" s="5"/>
      <c r="BM43" s="73">
        <f t="shared" si="40"/>
      </c>
      <c r="BN43" s="74"/>
      <c r="BO43" s="75"/>
      <c r="BP43" s="75"/>
      <c r="BQ43" s="5"/>
      <c r="BR43" s="7"/>
      <c r="BS43" s="7"/>
      <c r="BT43" s="43">
        <f t="shared" si="30"/>
        <v>90100</v>
      </c>
      <c r="BU43" s="5"/>
      <c r="BV43" s="73">
        <f t="shared" si="41"/>
      </c>
      <c r="BW43" s="74"/>
      <c r="BX43" s="75"/>
      <c r="BY43" s="75"/>
      <c r="BZ43" s="5"/>
      <c r="CA43" s="7"/>
      <c r="CB43" s="7"/>
      <c r="CC43" s="43">
        <f t="shared" si="31"/>
        <v>90100</v>
      </c>
      <c r="CD43" s="5"/>
      <c r="CE43" s="26">
        <f t="shared" si="42"/>
      </c>
      <c r="CF43" s="23"/>
      <c r="CG43" s="6"/>
      <c r="CH43" s="6"/>
      <c r="CI43" s="5"/>
      <c r="CJ43" s="7"/>
      <c r="CK43" s="7"/>
      <c r="CL43" s="43">
        <f t="shared" si="32"/>
        <v>90100</v>
      </c>
      <c r="CM43" s="5"/>
      <c r="CN43" s="26">
        <f t="shared" si="43"/>
      </c>
      <c r="CO43" s="23"/>
      <c r="CP43" s="6"/>
      <c r="CQ43" s="6"/>
      <c r="CR43" s="5"/>
      <c r="CS43" s="7"/>
      <c r="CT43" s="7"/>
      <c r="CU43" s="43">
        <f t="shared" si="33"/>
        <v>90100</v>
      </c>
      <c r="CV43" s="5"/>
      <c r="CW43" s="26">
        <f t="shared" si="44"/>
      </c>
      <c r="CX43" s="23"/>
      <c r="CY43" s="6"/>
      <c r="CZ43" s="6"/>
      <c r="DA43" s="5"/>
      <c r="DB43" s="7"/>
      <c r="DC43" s="7"/>
      <c r="DD43" s="43">
        <f t="shared" si="21"/>
        <v>90100</v>
      </c>
    </row>
    <row r="44" spans="1:108" ht="18" customHeight="1">
      <c r="A44" s="5"/>
      <c r="B44" s="26">
        <f t="shared" si="34"/>
      </c>
      <c r="C44" s="23"/>
      <c r="D44" s="6"/>
      <c r="E44" s="6"/>
      <c r="F44" s="5"/>
      <c r="G44" s="7"/>
      <c r="H44" s="7"/>
      <c r="I44" s="43">
        <f t="shared" si="23"/>
        <v>90100</v>
      </c>
      <c r="J44" s="5"/>
      <c r="K44" s="26">
        <f t="shared" si="35"/>
      </c>
      <c r="L44" s="23"/>
      <c r="M44" s="6"/>
      <c r="N44" s="6"/>
      <c r="O44" s="5"/>
      <c r="P44" s="7"/>
      <c r="Q44" s="7"/>
      <c r="R44" s="43">
        <f t="shared" si="24"/>
        <v>90100</v>
      </c>
      <c r="S44" s="5"/>
      <c r="T44" s="26">
        <f t="shared" si="36"/>
      </c>
      <c r="U44" s="23"/>
      <c r="V44" s="6"/>
      <c r="W44" s="6"/>
      <c r="X44" s="5"/>
      <c r="Y44" s="7"/>
      <c r="Z44" s="7"/>
      <c r="AA44" s="43">
        <f t="shared" si="25"/>
        <v>90100</v>
      </c>
      <c r="AB44" s="5"/>
      <c r="AC44" s="26">
        <f t="shared" si="37"/>
      </c>
      <c r="AD44" s="23"/>
      <c r="AE44" s="6"/>
      <c r="AF44" s="6"/>
      <c r="AG44" s="5"/>
      <c r="AH44" s="7"/>
      <c r="AI44" s="7"/>
      <c r="AJ44" s="43">
        <f t="shared" si="26"/>
        <v>90100</v>
      </c>
      <c r="AK44" s="5"/>
      <c r="AL44" s="26">
        <f t="shared" si="38"/>
      </c>
      <c r="AM44" s="23"/>
      <c r="AN44" s="6"/>
      <c r="AO44" s="6"/>
      <c r="AP44" s="5"/>
      <c r="AQ44" s="7"/>
      <c r="AR44" s="7"/>
      <c r="AS44" s="43">
        <f t="shared" si="27"/>
        <v>90100</v>
      </c>
      <c r="AT44" s="5"/>
      <c r="AU44" s="26">
        <f t="shared" si="39"/>
      </c>
      <c r="AV44" s="23"/>
      <c r="AW44" s="6"/>
      <c r="AX44" s="6"/>
      <c r="AY44" s="5"/>
      <c r="AZ44" s="7"/>
      <c r="BA44" s="7"/>
      <c r="BB44" s="43">
        <f t="shared" si="28"/>
        <v>90100</v>
      </c>
      <c r="BC44" s="5"/>
      <c r="BD44" s="26">
        <f t="shared" si="22"/>
      </c>
      <c r="BE44" s="23"/>
      <c r="BF44" s="6"/>
      <c r="BG44" s="6"/>
      <c r="BH44" s="5"/>
      <c r="BI44" s="7"/>
      <c r="BJ44" s="7"/>
      <c r="BK44" s="43">
        <f t="shared" si="29"/>
        <v>90100</v>
      </c>
      <c r="BL44" s="5"/>
      <c r="BM44" s="73">
        <f t="shared" si="40"/>
      </c>
      <c r="BN44" s="74"/>
      <c r="BO44" s="75"/>
      <c r="BP44" s="75"/>
      <c r="BQ44" s="5"/>
      <c r="BR44" s="7"/>
      <c r="BS44" s="7"/>
      <c r="BT44" s="43">
        <f t="shared" si="30"/>
        <v>90100</v>
      </c>
      <c r="BU44" s="5"/>
      <c r="BV44" s="73">
        <f t="shared" si="41"/>
      </c>
      <c r="BW44" s="74"/>
      <c r="BX44" s="75"/>
      <c r="BY44" s="75"/>
      <c r="BZ44" s="5"/>
      <c r="CA44" s="7"/>
      <c r="CB44" s="7"/>
      <c r="CC44" s="43">
        <f t="shared" si="31"/>
        <v>90100</v>
      </c>
      <c r="CD44" s="5"/>
      <c r="CE44" s="26">
        <f t="shared" si="42"/>
      </c>
      <c r="CF44" s="23"/>
      <c r="CG44" s="6"/>
      <c r="CH44" s="6"/>
      <c r="CI44" s="5"/>
      <c r="CJ44" s="7"/>
      <c r="CK44" s="7"/>
      <c r="CL44" s="43">
        <f t="shared" si="32"/>
        <v>90100</v>
      </c>
      <c r="CM44" s="5"/>
      <c r="CN44" s="26">
        <f t="shared" si="43"/>
      </c>
      <c r="CO44" s="23"/>
      <c r="CP44" s="6"/>
      <c r="CQ44" s="6"/>
      <c r="CR44" s="5"/>
      <c r="CS44" s="7"/>
      <c r="CT44" s="7"/>
      <c r="CU44" s="43">
        <f t="shared" si="33"/>
        <v>90100</v>
      </c>
      <c r="CV44" s="5"/>
      <c r="CW44" s="26">
        <f t="shared" si="44"/>
      </c>
      <c r="CX44" s="23"/>
      <c r="CY44" s="6"/>
      <c r="CZ44" s="6"/>
      <c r="DA44" s="5"/>
      <c r="DB44" s="7"/>
      <c r="DC44" s="7"/>
      <c r="DD44" s="43">
        <f t="shared" si="21"/>
        <v>90100</v>
      </c>
    </row>
    <row r="45" spans="1:108" ht="18" customHeight="1">
      <c r="A45" s="5"/>
      <c r="B45" s="26">
        <f t="shared" si="34"/>
      </c>
      <c r="C45" s="23"/>
      <c r="D45" s="6"/>
      <c r="E45" s="6"/>
      <c r="F45" s="5"/>
      <c r="G45" s="7"/>
      <c r="H45" s="7"/>
      <c r="I45" s="43">
        <f t="shared" si="23"/>
        <v>90100</v>
      </c>
      <c r="J45" s="5"/>
      <c r="K45" s="26">
        <f t="shared" si="35"/>
      </c>
      <c r="L45" s="23"/>
      <c r="M45" s="6"/>
      <c r="N45" s="6"/>
      <c r="O45" s="5"/>
      <c r="P45" s="7"/>
      <c r="Q45" s="7"/>
      <c r="R45" s="43">
        <f t="shared" si="24"/>
        <v>90100</v>
      </c>
      <c r="S45" s="5"/>
      <c r="T45" s="26">
        <f t="shared" si="36"/>
      </c>
      <c r="U45" s="23"/>
      <c r="V45" s="6"/>
      <c r="W45" s="6"/>
      <c r="X45" s="5"/>
      <c r="Y45" s="7"/>
      <c r="Z45" s="7"/>
      <c r="AA45" s="43">
        <f t="shared" si="25"/>
        <v>90100</v>
      </c>
      <c r="AB45" s="5"/>
      <c r="AC45" s="26">
        <f t="shared" si="37"/>
      </c>
      <c r="AD45" s="23"/>
      <c r="AE45" s="6"/>
      <c r="AF45" s="6"/>
      <c r="AG45" s="5"/>
      <c r="AH45" s="7"/>
      <c r="AI45" s="7"/>
      <c r="AJ45" s="43">
        <f t="shared" si="26"/>
        <v>90100</v>
      </c>
      <c r="AK45" s="5"/>
      <c r="AL45" s="26">
        <f t="shared" si="38"/>
      </c>
      <c r="AM45" s="23"/>
      <c r="AN45" s="6"/>
      <c r="AO45" s="6"/>
      <c r="AP45" s="5"/>
      <c r="AQ45" s="7"/>
      <c r="AR45" s="7"/>
      <c r="AS45" s="43">
        <f t="shared" si="27"/>
        <v>90100</v>
      </c>
      <c r="AT45" s="5"/>
      <c r="AU45" s="26">
        <f t="shared" si="39"/>
      </c>
      <c r="AV45" s="23"/>
      <c r="AW45" s="6"/>
      <c r="AX45" s="6"/>
      <c r="AY45" s="5"/>
      <c r="AZ45" s="7"/>
      <c r="BA45" s="7"/>
      <c r="BB45" s="43">
        <f t="shared" si="28"/>
        <v>90100</v>
      </c>
      <c r="BC45" s="5"/>
      <c r="BD45" s="64">
        <f t="shared" si="22"/>
      </c>
      <c r="BE45" s="65"/>
      <c r="BF45" s="66"/>
      <c r="BG45" s="6"/>
      <c r="BH45" s="5"/>
      <c r="BI45" s="7"/>
      <c r="BJ45" s="7"/>
      <c r="BK45" s="43">
        <f t="shared" si="29"/>
        <v>90100</v>
      </c>
      <c r="BL45" s="5"/>
      <c r="BM45" s="73">
        <f t="shared" si="40"/>
      </c>
      <c r="BN45" s="74"/>
      <c r="BO45" s="75"/>
      <c r="BP45" s="75"/>
      <c r="BQ45" s="5"/>
      <c r="BR45" s="7"/>
      <c r="BS45" s="7"/>
      <c r="BT45" s="43">
        <f t="shared" si="30"/>
        <v>90100</v>
      </c>
      <c r="BU45" s="5"/>
      <c r="BV45" s="26">
        <f t="shared" si="41"/>
      </c>
      <c r="BW45" s="23"/>
      <c r="BX45" s="6"/>
      <c r="BY45" s="6"/>
      <c r="BZ45" s="5"/>
      <c r="CA45" s="7"/>
      <c r="CB45" s="7"/>
      <c r="CC45" s="43">
        <f t="shared" si="31"/>
        <v>90100</v>
      </c>
      <c r="CD45" s="5"/>
      <c r="CE45" s="26">
        <f t="shared" si="42"/>
      </c>
      <c r="CF45" s="23"/>
      <c r="CG45" s="6"/>
      <c r="CH45" s="6"/>
      <c r="CI45" s="5"/>
      <c r="CJ45" s="7"/>
      <c r="CK45" s="7"/>
      <c r="CL45" s="43">
        <f t="shared" si="32"/>
        <v>90100</v>
      </c>
      <c r="CM45" s="5"/>
      <c r="CN45" s="26">
        <f t="shared" si="43"/>
      </c>
      <c r="CO45" s="23"/>
      <c r="CP45" s="6"/>
      <c r="CQ45" s="6"/>
      <c r="CR45" s="5"/>
      <c r="CS45" s="7"/>
      <c r="CT45" s="7"/>
      <c r="CU45" s="43">
        <f t="shared" si="33"/>
        <v>90100</v>
      </c>
      <c r="CV45" s="5"/>
      <c r="CW45" s="26">
        <f t="shared" si="44"/>
      </c>
      <c r="CX45" s="23"/>
      <c r="CY45" s="6"/>
      <c r="CZ45" s="6"/>
      <c r="DA45" s="5"/>
      <c r="DB45" s="7"/>
      <c r="DC45" s="7"/>
      <c r="DD45" s="43">
        <f t="shared" si="21"/>
        <v>90100</v>
      </c>
    </row>
    <row r="46" spans="1:108" ht="18" customHeight="1">
      <c r="A46" s="5"/>
      <c r="B46" s="26">
        <f t="shared" si="34"/>
      </c>
      <c r="C46" s="23"/>
      <c r="D46" s="6"/>
      <c r="E46" s="6"/>
      <c r="F46" s="5"/>
      <c r="G46" s="7"/>
      <c r="H46" s="7"/>
      <c r="I46" s="43">
        <f t="shared" si="23"/>
        <v>90100</v>
      </c>
      <c r="J46" s="5"/>
      <c r="K46" s="26">
        <f t="shared" si="35"/>
      </c>
      <c r="L46" s="23"/>
      <c r="M46" s="6"/>
      <c r="N46" s="6"/>
      <c r="O46" s="5"/>
      <c r="P46" s="7"/>
      <c r="Q46" s="7"/>
      <c r="R46" s="43">
        <f t="shared" si="24"/>
        <v>90100</v>
      </c>
      <c r="S46" s="5"/>
      <c r="T46" s="26">
        <f t="shared" si="36"/>
      </c>
      <c r="U46" s="23"/>
      <c r="V46" s="6"/>
      <c r="W46" s="6"/>
      <c r="X46" s="5"/>
      <c r="Y46" s="7"/>
      <c r="Z46" s="7"/>
      <c r="AA46" s="43">
        <f t="shared" si="25"/>
        <v>90100</v>
      </c>
      <c r="AB46" s="5"/>
      <c r="AC46" s="26">
        <f t="shared" si="37"/>
      </c>
      <c r="AD46" s="23"/>
      <c r="AE46" s="6"/>
      <c r="AF46" s="6"/>
      <c r="AG46" s="5"/>
      <c r="AH46" s="7"/>
      <c r="AI46" s="7"/>
      <c r="AJ46" s="43">
        <f t="shared" si="26"/>
        <v>90100</v>
      </c>
      <c r="AK46" s="5"/>
      <c r="AL46" s="26">
        <f t="shared" si="38"/>
      </c>
      <c r="AM46" s="23"/>
      <c r="AN46" s="6"/>
      <c r="AO46" s="6"/>
      <c r="AP46" s="5"/>
      <c r="AQ46" s="7"/>
      <c r="AR46" s="7"/>
      <c r="AS46" s="43">
        <f t="shared" si="27"/>
        <v>90100</v>
      </c>
      <c r="AT46" s="5"/>
      <c r="AU46" s="26">
        <f t="shared" si="39"/>
      </c>
      <c r="AV46" s="23"/>
      <c r="AW46" s="6"/>
      <c r="AX46" s="6"/>
      <c r="AY46" s="5"/>
      <c r="AZ46" s="7"/>
      <c r="BA46" s="7"/>
      <c r="BB46" s="43">
        <f t="shared" si="28"/>
        <v>90100</v>
      </c>
      <c r="BC46" s="5"/>
      <c r="BD46" s="64">
        <f t="shared" si="22"/>
      </c>
      <c r="BE46" s="65"/>
      <c r="BF46" s="66"/>
      <c r="BG46" s="6"/>
      <c r="BH46" s="5"/>
      <c r="BI46" s="7"/>
      <c r="BJ46" s="7"/>
      <c r="BK46" s="43">
        <f t="shared" si="29"/>
        <v>90100</v>
      </c>
      <c r="BL46" s="5"/>
      <c r="BM46" s="73">
        <f t="shared" si="40"/>
      </c>
      <c r="BN46" s="74"/>
      <c r="BO46" s="75"/>
      <c r="BP46" s="75"/>
      <c r="BQ46" s="5"/>
      <c r="BR46" s="7"/>
      <c r="BS46" s="7"/>
      <c r="BT46" s="43">
        <f t="shared" si="30"/>
        <v>90100</v>
      </c>
      <c r="BU46" s="5"/>
      <c r="BV46" s="73">
        <f t="shared" si="41"/>
      </c>
      <c r="BW46" s="74"/>
      <c r="BX46" s="75"/>
      <c r="BY46" s="75"/>
      <c r="BZ46" s="5"/>
      <c r="CA46" s="7"/>
      <c r="CB46" s="7"/>
      <c r="CC46" s="43">
        <f t="shared" si="31"/>
        <v>90100</v>
      </c>
      <c r="CD46" s="5"/>
      <c r="CE46" s="26">
        <f t="shared" si="42"/>
      </c>
      <c r="CF46" s="23"/>
      <c r="CG46" s="6"/>
      <c r="CH46" s="6"/>
      <c r="CI46" s="5"/>
      <c r="CJ46" s="7"/>
      <c r="CK46" s="7"/>
      <c r="CL46" s="43">
        <f t="shared" si="32"/>
        <v>90100</v>
      </c>
      <c r="CM46" s="5"/>
      <c r="CN46" s="26">
        <f t="shared" si="43"/>
      </c>
      <c r="CO46" s="23"/>
      <c r="CP46" s="6"/>
      <c r="CQ46" s="6"/>
      <c r="CR46" s="5"/>
      <c r="CS46" s="7"/>
      <c r="CT46" s="7"/>
      <c r="CU46" s="43">
        <f t="shared" si="33"/>
        <v>90100</v>
      </c>
      <c r="CV46" s="5"/>
      <c r="CW46" s="26">
        <f t="shared" si="44"/>
      </c>
      <c r="CX46" s="23"/>
      <c r="CY46" s="6"/>
      <c r="CZ46" s="6"/>
      <c r="DA46" s="5"/>
      <c r="DB46" s="7"/>
      <c r="DC46" s="7"/>
      <c r="DD46" s="43">
        <f t="shared" si="21"/>
        <v>90100</v>
      </c>
    </row>
    <row r="47" spans="1:108" ht="18" customHeight="1">
      <c r="A47" s="5"/>
      <c r="B47" s="26">
        <f t="shared" si="34"/>
      </c>
      <c r="C47" s="23"/>
      <c r="D47" s="6"/>
      <c r="E47" s="6"/>
      <c r="F47" s="5"/>
      <c r="G47" s="7"/>
      <c r="H47" s="7"/>
      <c r="I47" s="43">
        <f t="shared" si="23"/>
        <v>90100</v>
      </c>
      <c r="J47" s="5"/>
      <c r="K47" s="26">
        <f t="shared" si="35"/>
      </c>
      <c r="L47" s="23"/>
      <c r="M47" s="6"/>
      <c r="N47" s="6"/>
      <c r="O47" s="5"/>
      <c r="P47" s="7"/>
      <c r="Q47" s="7"/>
      <c r="R47" s="43">
        <f t="shared" si="24"/>
        <v>90100</v>
      </c>
      <c r="S47" s="5"/>
      <c r="T47" s="26">
        <f t="shared" si="36"/>
      </c>
      <c r="U47" s="23"/>
      <c r="V47" s="6"/>
      <c r="W47" s="6"/>
      <c r="X47" s="5"/>
      <c r="Y47" s="7"/>
      <c r="Z47" s="7"/>
      <c r="AA47" s="43">
        <f t="shared" si="25"/>
        <v>90100</v>
      </c>
      <c r="AB47" s="5"/>
      <c r="AC47" s="26">
        <f t="shared" si="37"/>
      </c>
      <c r="AD47" s="23"/>
      <c r="AE47" s="6"/>
      <c r="AF47" s="6"/>
      <c r="AG47" s="5"/>
      <c r="AH47" s="7"/>
      <c r="AI47" s="7"/>
      <c r="AJ47" s="43">
        <f t="shared" si="26"/>
        <v>90100</v>
      </c>
      <c r="AK47" s="5"/>
      <c r="AL47" s="26">
        <f t="shared" si="38"/>
      </c>
      <c r="AM47" s="23"/>
      <c r="AN47" s="6"/>
      <c r="AO47" s="6"/>
      <c r="AP47" s="5"/>
      <c r="AQ47" s="7"/>
      <c r="AR47" s="7"/>
      <c r="AS47" s="43">
        <f t="shared" si="27"/>
        <v>90100</v>
      </c>
      <c r="AT47" s="5"/>
      <c r="AU47" s="26">
        <f t="shared" si="39"/>
      </c>
      <c r="AV47" s="23"/>
      <c r="AW47" s="6"/>
      <c r="AX47" s="6"/>
      <c r="AY47" s="5"/>
      <c r="AZ47" s="7"/>
      <c r="BA47" s="7"/>
      <c r="BB47" s="43">
        <f t="shared" si="28"/>
        <v>90100</v>
      </c>
      <c r="BC47" s="5"/>
      <c r="BD47" s="26">
        <f t="shared" si="22"/>
      </c>
      <c r="BE47" s="23"/>
      <c r="BF47" s="6"/>
      <c r="BG47" s="6"/>
      <c r="BH47" s="5"/>
      <c r="BI47" s="7"/>
      <c r="BJ47" s="7"/>
      <c r="BK47" s="43">
        <f t="shared" si="29"/>
        <v>90100</v>
      </c>
      <c r="BL47" s="5"/>
      <c r="BM47" s="73">
        <f t="shared" si="40"/>
      </c>
      <c r="BN47" s="74"/>
      <c r="BO47" s="75"/>
      <c r="BP47" s="75"/>
      <c r="BQ47" s="5"/>
      <c r="BR47" s="7"/>
      <c r="BS47" s="7"/>
      <c r="BT47" s="43">
        <f t="shared" si="30"/>
        <v>90100</v>
      </c>
      <c r="BU47" s="5"/>
      <c r="BV47" s="73">
        <f t="shared" si="41"/>
      </c>
      <c r="BW47" s="74"/>
      <c r="BX47" s="75"/>
      <c r="BY47" s="75"/>
      <c r="BZ47" s="5"/>
      <c r="CA47" s="7"/>
      <c r="CB47" s="7"/>
      <c r="CC47" s="43">
        <f t="shared" si="31"/>
        <v>90100</v>
      </c>
      <c r="CD47" s="5"/>
      <c r="CE47" s="26">
        <f t="shared" si="42"/>
      </c>
      <c r="CF47" s="23"/>
      <c r="CG47" s="6"/>
      <c r="CH47" s="6"/>
      <c r="CI47" s="5"/>
      <c r="CJ47" s="7"/>
      <c r="CK47" s="7"/>
      <c r="CL47" s="43">
        <f t="shared" si="32"/>
        <v>90100</v>
      </c>
      <c r="CM47" s="5"/>
      <c r="CN47" s="26">
        <f t="shared" si="43"/>
      </c>
      <c r="CO47" s="23"/>
      <c r="CP47" s="6"/>
      <c r="CQ47" s="6"/>
      <c r="CR47" s="5"/>
      <c r="CS47" s="7"/>
      <c r="CT47" s="7"/>
      <c r="CU47" s="43">
        <f t="shared" si="33"/>
        <v>90100</v>
      </c>
      <c r="CV47" s="5"/>
      <c r="CW47" s="26">
        <f t="shared" si="44"/>
      </c>
      <c r="CX47" s="23"/>
      <c r="CY47" s="6"/>
      <c r="CZ47" s="6"/>
      <c r="DA47" s="5"/>
      <c r="DB47" s="7"/>
      <c r="DC47" s="7"/>
      <c r="DD47" s="43">
        <f t="shared" si="21"/>
        <v>90100</v>
      </c>
    </row>
    <row r="48" spans="1:108" ht="18" customHeight="1">
      <c r="A48" s="5"/>
      <c r="B48" s="26">
        <f t="shared" si="34"/>
      </c>
      <c r="C48" s="23"/>
      <c r="D48" s="6"/>
      <c r="E48" s="6"/>
      <c r="F48" s="5"/>
      <c r="G48" s="7"/>
      <c r="H48" s="7"/>
      <c r="I48" s="43">
        <f t="shared" si="23"/>
        <v>90100</v>
      </c>
      <c r="J48" s="5"/>
      <c r="K48" s="26">
        <f t="shared" si="35"/>
      </c>
      <c r="L48" s="23"/>
      <c r="M48" s="6"/>
      <c r="N48" s="6"/>
      <c r="O48" s="5"/>
      <c r="P48" s="7"/>
      <c r="Q48" s="7"/>
      <c r="R48" s="43">
        <f t="shared" si="24"/>
        <v>90100</v>
      </c>
      <c r="S48" s="5"/>
      <c r="T48" s="26">
        <f t="shared" si="36"/>
      </c>
      <c r="U48" s="23"/>
      <c r="V48" s="6"/>
      <c r="W48" s="6"/>
      <c r="X48" s="5"/>
      <c r="Y48" s="7"/>
      <c r="Z48" s="7"/>
      <c r="AA48" s="43">
        <f t="shared" si="25"/>
        <v>90100</v>
      </c>
      <c r="AB48" s="5"/>
      <c r="AC48" s="26">
        <f t="shared" si="37"/>
      </c>
      <c r="AD48" s="23"/>
      <c r="AE48" s="6"/>
      <c r="AF48" s="6"/>
      <c r="AG48" s="5"/>
      <c r="AH48" s="7"/>
      <c r="AI48" s="7"/>
      <c r="AJ48" s="43">
        <f t="shared" si="26"/>
        <v>90100</v>
      </c>
      <c r="AK48" s="5"/>
      <c r="AL48" s="26">
        <f t="shared" si="38"/>
      </c>
      <c r="AM48" s="23"/>
      <c r="AN48" s="6"/>
      <c r="AO48" s="6"/>
      <c r="AP48" s="5"/>
      <c r="AQ48" s="7"/>
      <c r="AR48" s="7"/>
      <c r="AS48" s="43">
        <f t="shared" si="27"/>
        <v>90100</v>
      </c>
      <c r="AT48" s="5"/>
      <c r="AU48" s="26">
        <f t="shared" si="39"/>
      </c>
      <c r="AV48" s="23"/>
      <c r="AW48" s="6"/>
      <c r="AX48" s="6"/>
      <c r="AY48" s="5"/>
      <c r="AZ48" s="7"/>
      <c r="BA48" s="7"/>
      <c r="BB48" s="43">
        <f t="shared" si="28"/>
        <v>90100</v>
      </c>
      <c r="BC48" s="5"/>
      <c r="BD48" s="26">
        <f t="shared" si="22"/>
      </c>
      <c r="BE48" s="23"/>
      <c r="BF48" s="57"/>
      <c r="BG48" s="6"/>
      <c r="BH48" s="5"/>
      <c r="BI48" s="7"/>
      <c r="BJ48" s="7"/>
      <c r="BK48" s="43">
        <f t="shared" si="29"/>
        <v>90100</v>
      </c>
      <c r="BL48" s="5"/>
      <c r="BM48" s="73">
        <f t="shared" si="40"/>
      </c>
      <c r="BN48" s="74"/>
      <c r="BO48" s="75"/>
      <c r="BP48" s="75"/>
      <c r="BQ48" s="5"/>
      <c r="BR48" s="7"/>
      <c r="BS48" s="7"/>
      <c r="BT48" s="43">
        <f t="shared" si="30"/>
        <v>90100</v>
      </c>
      <c r="BU48" s="5"/>
      <c r="BV48" s="73">
        <f t="shared" si="41"/>
      </c>
      <c r="BW48" s="74"/>
      <c r="BX48" s="75"/>
      <c r="BY48" s="75"/>
      <c r="BZ48" s="5"/>
      <c r="CA48" s="7"/>
      <c r="CB48" s="7"/>
      <c r="CC48" s="43">
        <f t="shared" si="31"/>
        <v>90100</v>
      </c>
      <c r="CD48" s="5"/>
      <c r="CE48" s="26">
        <f t="shared" si="42"/>
      </c>
      <c r="CF48" s="23"/>
      <c r="CG48" s="6"/>
      <c r="CH48" s="6"/>
      <c r="CI48" s="5"/>
      <c r="CJ48" s="7"/>
      <c r="CK48" s="7"/>
      <c r="CL48" s="43">
        <f t="shared" si="32"/>
        <v>90100</v>
      </c>
      <c r="CM48" s="5"/>
      <c r="CN48" s="26">
        <f t="shared" si="43"/>
      </c>
      <c r="CO48" s="23"/>
      <c r="CP48" s="6"/>
      <c r="CQ48" s="6"/>
      <c r="CR48" s="5"/>
      <c r="CS48" s="7"/>
      <c r="CT48" s="7"/>
      <c r="CU48" s="43">
        <f t="shared" si="33"/>
        <v>90100</v>
      </c>
      <c r="CV48" s="5"/>
      <c r="CW48" s="26">
        <f t="shared" si="44"/>
      </c>
      <c r="CX48" s="23"/>
      <c r="CY48" s="6"/>
      <c r="CZ48" s="6"/>
      <c r="DA48" s="5"/>
      <c r="DB48" s="7"/>
      <c r="DC48" s="7"/>
      <c r="DD48" s="43">
        <f t="shared" si="21"/>
        <v>90100</v>
      </c>
    </row>
    <row r="49" spans="1:108" ht="18" customHeight="1">
      <c r="A49" s="5"/>
      <c r="B49" s="26">
        <f t="shared" si="34"/>
      </c>
      <c r="C49" s="23"/>
      <c r="D49" s="6"/>
      <c r="E49" s="6"/>
      <c r="F49" s="5"/>
      <c r="G49" s="7"/>
      <c r="H49" s="7"/>
      <c r="I49" s="43">
        <f t="shared" si="23"/>
        <v>90100</v>
      </c>
      <c r="J49" s="5"/>
      <c r="K49" s="26">
        <f t="shared" si="35"/>
      </c>
      <c r="L49" s="23"/>
      <c r="M49" s="6"/>
      <c r="N49" s="6"/>
      <c r="O49" s="5"/>
      <c r="P49" s="7"/>
      <c r="Q49" s="7"/>
      <c r="R49" s="43">
        <f t="shared" si="24"/>
        <v>90100</v>
      </c>
      <c r="S49" s="5"/>
      <c r="T49" s="26">
        <f t="shared" si="36"/>
      </c>
      <c r="U49" s="23"/>
      <c r="V49" s="6"/>
      <c r="W49" s="6"/>
      <c r="X49" s="5"/>
      <c r="Y49" s="7"/>
      <c r="Z49" s="7"/>
      <c r="AA49" s="43">
        <f t="shared" si="25"/>
        <v>90100</v>
      </c>
      <c r="AB49" s="5"/>
      <c r="AC49" s="26">
        <f t="shared" si="37"/>
      </c>
      <c r="AD49" s="23"/>
      <c r="AE49" s="6"/>
      <c r="AF49" s="6"/>
      <c r="AG49" s="5"/>
      <c r="AH49" s="7"/>
      <c r="AI49" s="7"/>
      <c r="AJ49" s="43">
        <f t="shared" si="26"/>
        <v>90100</v>
      </c>
      <c r="AK49" s="5"/>
      <c r="AL49" s="26">
        <f t="shared" si="38"/>
      </c>
      <c r="AM49" s="23"/>
      <c r="AN49" s="6"/>
      <c r="AO49" s="6"/>
      <c r="AP49" s="5"/>
      <c r="AQ49" s="7"/>
      <c r="AR49" s="7"/>
      <c r="AS49" s="43">
        <f t="shared" si="27"/>
        <v>90100</v>
      </c>
      <c r="AT49" s="5"/>
      <c r="AU49" s="26">
        <f t="shared" si="39"/>
      </c>
      <c r="AV49" s="23"/>
      <c r="AW49" s="6"/>
      <c r="AX49" s="6"/>
      <c r="AY49" s="5"/>
      <c r="AZ49" s="7"/>
      <c r="BA49" s="7"/>
      <c r="BB49" s="43">
        <f t="shared" si="28"/>
        <v>90100</v>
      </c>
      <c r="BC49" s="5"/>
      <c r="BD49" s="26">
        <f t="shared" si="22"/>
      </c>
      <c r="BE49" s="23"/>
      <c r="BF49" s="6"/>
      <c r="BG49" s="6"/>
      <c r="BH49" s="5"/>
      <c r="BI49" s="7"/>
      <c r="BJ49" s="7"/>
      <c r="BK49" s="43">
        <f t="shared" si="29"/>
        <v>90100</v>
      </c>
      <c r="BL49" s="5"/>
      <c r="BM49" s="73">
        <f t="shared" si="40"/>
      </c>
      <c r="BN49" s="74"/>
      <c r="BO49" s="75"/>
      <c r="BP49" s="75"/>
      <c r="BQ49" s="5"/>
      <c r="BR49" s="7"/>
      <c r="BS49" s="7"/>
      <c r="BT49" s="43">
        <f t="shared" si="30"/>
        <v>90100</v>
      </c>
      <c r="BU49" s="5"/>
      <c r="BV49" s="73">
        <f t="shared" si="41"/>
      </c>
      <c r="BW49" s="74"/>
      <c r="BX49" s="75"/>
      <c r="BY49" s="75"/>
      <c r="BZ49" s="5"/>
      <c r="CA49" s="7"/>
      <c r="CB49" s="7"/>
      <c r="CC49" s="43">
        <f t="shared" si="31"/>
        <v>90100</v>
      </c>
      <c r="CD49" s="5"/>
      <c r="CE49" s="26">
        <f t="shared" si="42"/>
      </c>
      <c r="CF49" s="23"/>
      <c r="CG49" s="6"/>
      <c r="CH49" s="6"/>
      <c r="CI49" s="5"/>
      <c r="CJ49" s="7"/>
      <c r="CK49" s="7"/>
      <c r="CL49" s="43">
        <f t="shared" si="32"/>
        <v>90100</v>
      </c>
      <c r="CM49" s="5"/>
      <c r="CN49" s="26">
        <f t="shared" si="43"/>
      </c>
      <c r="CO49" s="23"/>
      <c r="CP49" s="6"/>
      <c r="CQ49" s="6"/>
      <c r="CR49" s="5"/>
      <c r="CS49" s="7"/>
      <c r="CT49" s="7"/>
      <c r="CU49" s="43">
        <f t="shared" si="33"/>
        <v>90100</v>
      </c>
      <c r="CV49" s="5"/>
      <c r="CW49" s="26">
        <f t="shared" si="44"/>
      </c>
      <c r="CX49" s="23"/>
      <c r="CY49" s="6"/>
      <c r="CZ49" s="6"/>
      <c r="DA49" s="5"/>
      <c r="DB49" s="7"/>
      <c r="DC49" s="7"/>
      <c r="DD49" s="43">
        <f t="shared" si="21"/>
        <v>90100</v>
      </c>
    </row>
    <row r="50" spans="1:108" ht="18" customHeight="1">
      <c r="A50" s="5"/>
      <c r="B50" s="26">
        <f t="shared" si="34"/>
      </c>
      <c r="C50" s="23"/>
      <c r="D50" s="6"/>
      <c r="E50" s="6"/>
      <c r="F50" s="5"/>
      <c r="G50" s="7"/>
      <c r="H50" s="7"/>
      <c r="I50" s="43">
        <f t="shared" si="23"/>
        <v>90100</v>
      </c>
      <c r="J50" s="5"/>
      <c r="K50" s="26">
        <f t="shared" si="35"/>
      </c>
      <c r="L50" s="23"/>
      <c r="M50" s="6"/>
      <c r="N50" s="6"/>
      <c r="O50" s="5"/>
      <c r="P50" s="7"/>
      <c r="Q50" s="7"/>
      <c r="R50" s="43">
        <f t="shared" si="24"/>
        <v>90100</v>
      </c>
      <c r="S50" s="5"/>
      <c r="T50" s="26">
        <f t="shared" si="36"/>
      </c>
      <c r="U50" s="23"/>
      <c r="V50" s="6"/>
      <c r="W50" s="6"/>
      <c r="X50" s="5"/>
      <c r="Y50" s="7"/>
      <c r="Z50" s="7"/>
      <c r="AA50" s="43">
        <f t="shared" si="25"/>
        <v>90100</v>
      </c>
      <c r="AB50" s="5"/>
      <c r="AC50" s="26">
        <f t="shared" si="37"/>
      </c>
      <c r="AD50" s="23"/>
      <c r="AE50" s="57"/>
      <c r="AF50" s="6"/>
      <c r="AG50" s="5"/>
      <c r="AH50" s="7"/>
      <c r="AI50" s="7"/>
      <c r="AJ50" s="43">
        <f t="shared" si="26"/>
        <v>90100</v>
      </c>
      <c r="AK50" s="5"/>
      <c r="AL50" s="26">
        <f t="shared" si="38"/>
      </c>
      <c r="AM50" s="23"/>
      <c r="AN50" s="6"/>
      <c r="AO50" s="6"/>
      <c r="AP50" s="5"/>
      <c r="AQ50" s="7"/>
      <c r="AR50" s="7"/>
      <c r="AS50" s="43">
        <f t="shared" si="27"/>
        <v>90100</v>
      </c>
      <c r="AT50" s="5"/>
      <c r="AU50" s="26">
        <f t="shared" si="39"/>
      </c>
      <c r="AV50" s="23"/>
      <c r="AW50" s="6"/>
      <c r="AX50" s="6"/>
      <c r="AY50" s="5"/>
      <c r="AZ50" s="7"/>
      <c r="BA50" s="7"/>
      <c r="BB50" s="43">
        <f t="shared" si="28"/>
        <v>90100</v>
      </c>
      <c r="BC50" s="5"/>
      <c r="BD50" s="26">
        <f aca="true" t="shared" si="45" ref="BD50:BD70">IF(BE50="","",VLOOKUP(BE50,科目マスター,2,FALSE))</f>
      </c>
      <c r="BE50" s="23"/>
      <c r="BF50" s="6"/>
      <c r="BG50" s="6"/>
      <c r="BH50" s="5"/>
      <c r="BI50" s="7"/>
      <c r="BJ50" s="7"/>
      <c r="BK50" s="43">
        <f t="shared" si="29"/>
        <v>90100</v>
      </c>
      <c r="BL50" s="5"/>
      <c r="BM50" s="73">
        <f t="shared" si="40"/>
      </c>
      <c r="BN50" s="74"/>
      <c r="BO50" s="75"/>
      <c r="BP50" s="75"/>
      <c r="BQ50" s="5"/>
      <c r="BR50" s="7"/>
      <c r="BS50" s="7"/>
      <c r="BT50" s="43">
        <f t="shared" si="30"/>
        <v>90100</v>
      </c>
      <c r="BU50" s="5"/>
      <c r="BV50" s="73">
        <f t="shared" si="41"/>
      </c>
      <c r="BW50" s="74"/>
      <c r="BX50" s="75"/>
      <c r="BY50" s="75"/>
      <c r="BZ50" s="5"/>
      <c r="CA50" s="7"/>
      <c r="CB50" s="7"/>
      <c r="CC50" s="43">
        <f t="shared" si="31"/>
        <v>90100</v>
      </c>
      <c r="CD50" s="5"/>
      <c r="CE50" s="26">
        <f t="shared" si="42"/>
      </c>
      <c r="CF50" s="23"/>
      <c r="CG50" s="6"/>
      <c r="CH50" s="6"/>
      <c r="CI50" s="5"/>
      <c r="CJ50" s="7"/>
      <c r="CK50" s="7"/>
      <c r="CL50" s="43">
        <f t="shared" si="32"/>
        <v>90100</v>
      </c>
      <c r="CM50" s="5"/>
      <c r="CN50" s="26">
        <f t="shared" si="43"/>
      </c>
      <c r="CO50" s="23"/>
      <c r="CP50" s="6"/>
      <c r="CQ50" s="6"/>
      <c r="CR50" s="5"/>
      <c r="CS50" s="7"/>
      <c r="CT50" s="7"/>
      <c r="CU50" s="43">
        <f t="shared" si="33"/>
        <v>90100</v>
      </c>
      <c r="CV50" s="5"/>
      <c r="CW50" s="26">
        <f t="shared" si="44"/>
      </c>
      <c r="CX50" s="23"/>
      <c r="CY50" s="6"/>
      <c r="CZ50" s="6"/>
      <c r="DA50" s="5"/>
      <c r="DB50" s="7"/>
      <c r="DC50" s="7"/>
      <c r="DD50" s="43">
        <f t="shared" si="21"/>
        <v>90100</v>
      </c>
    </row>
    <row r="51" spans="1:108" ht="18" customHeight="1">
      <c r="A51" s="5"/>
      <c r="B51" s="26">
        <f t="shared" si="34"/>
      </c>
      <c r="C51" s="23"/>
      <c r="D51" s="6"/>
      <c r="E51" s="6"/>
      <c r="F51" s="5"/>
      <c r="G51" s="7"/>
      <c r="H51" s="7"/>
      <c r="I51" s="43">
        <f t="shared" si="23"/>
        <v>90100</v>
      </c>
      <c r="J51" s="5"/>
      <c r="K51" s="26">
        <f t="shared" si="35"/>
      </c>
      <c r="L51" s="23"/>
      <c r="M51" s="6"/>
      <c r="N51" s="6"/>
      <c r="O51" s="5"/>
      <c r="P51" s="7"/>
      <c r="Q51" s="7"/>
      <c r="R51" s="43">
        <f t="shared" si="24"/>
        <v>90100</v>
      </c>
      <c r="S51" s="5"/>
      <c r="T51" s="26">
        <f t="shared" si="36"/>
      </c>
      <c r="U51" s="23"/>
      <c r="V51" s="6"/>
      <c r="W51" s="6"/>
      <c r="X51" s="5"/>
      <c r="Y51" s="7"/>
      <c r="Z51" s="7"/>
      <c r="AA51" s="43">
        <f t="shared" si="25"/>
        <v>90100</v>
      </c>
      <c r="AB51" s="5"/>
      <c r="AC51" s="26">
        <f t="shared" si="37"/>
      </c>
      <c r="AD51" s="23"/>
      <c r="AE51" s="6"/>
      <c r="AF51" s="6"/>
      <c r="AG51" s="5"/>
      <c r="AH51" s="7"/>
      <c r="AI51" s="7"/>
      <c r="AJ51" s="43">
        <f t="shared" si="26"/>
        <v>90100</v>
      </c>
      <c r="AK51" s="5"/>
      <c r="AL51" s="26">
        <f t="shared" si="38"/>
      </c>
      <c r="AM51" s="23"/>
      <c r="AN51" s="6"/>
      <c r="AO51" s="6"/>
      <c r="AP51" s="5"/>
      <c r="AQ51" s="7"/>
      <c r="AR51" s="7"/>
      <c r="AS51" s="43">
        <f t="shared" si="27"/>
        <v>90100</v>
      </c>
      <c r="AT51" s="5"/>
      <c r="AU51" s="26">
        <f t="shared" si="39"/>
      </c>
      <c r="AV51" s="23"/>
      <c r="AW51" s="57"/>
      <c r="AX51" s="6"/>
      <c r="AY51" s="5"/>
      <c r="AZ51" s="7"/>
      <c r="BA51" s="7"/>
      <c r="BB51" s="43">
        <f t="shared" si="28"/>
        <v>90100</v>
      </c>
      <c r="BC51" s="5"/>
      <c r="BD51" s="26">
        <f t="shared" si="45"/>
      </c>
      <c r="BE51" s="23"/>
      <c r="BF51" s="6"/>
      <c r="BG51" s="6"/>
      <c r="BH51" s="5"/>
      <c r="BI51" s="7"/>
      <c r="BJ51" s="7"/>
      <c r="BK51" s="43">
        <f t="shared" si="29"/>
        <v>90100</v>
      </c>
      <c r="BL51" s="5"/>
      <c r="BM51" s="26">
        <f t="shared" si="40"/>
      </c>
      <c r="BN51" s="23"/>
      <c r="BO51" s="6"/>
      <c r="BP51" s="6"/>
      <c r="BQ51" s="5"/>
      <c r="BR51" s="7"/>
      <c r="BS51" s="7"/>
      <c r="BT51" s="43">
        <f t="shared" si="30"/>
        <v>90100</v>
      </c>
      <c r="BU51" s="5"/>
      <c r="BV51" s="73">
        <f t="shared" si="41"/>
      </c>
      <c r="BW51" s="74"/>
      <c r="BX51" s="75"/>
      <c r="BY51" s="75"/>
      <c r="BZ51" s="5"/>
      <c r="CA51" s="7"/>
      <c r="CB51" s="7"/>
      <c r="CC51" s="43">
        <f t="shared" si="31"/>
        <v>90100</v>
      </c>
      <c r="CD51" s="5"/>
      <c r="CE51" s="26">
        <f t="shared" si="42"/>
      </c>
      <c r="CF51" s="23"/>
      <c r="CG51" s="6"/>
      <c r="CH51" s="6"/>
      <c r="CI51" s="5"/>
      <c r="CJ51" s="7"/>
      <c r="CK51" s="7"/>
      <c r="CL51" s="43">
        <f t="shared" si="32"/>
        <v>90100</v>
      </c>
      <c r="CM51" s="5"/>
      <c r="CN51" s="26">
        <f t="shared" si="43"/>
      </c>
      <c r="CO51" s="23"/>
      <c r="CP51" s="6"/>
      <c r="CQ51" s="6"/>
      <c r="CR51" s="5"/>
      <c r="CS51" s="7"/>
      <c r="CT51" s="7"/>
      <c r="CU51" s="43">
        <f t="shared" si="33"/>
        <v>90100</v>
      </c>
      <c r="CV51" s="5"/>
      <c r="CW51" s="26">
        <f t="shared" si="44"/>
      </c>
      <c r="CX51" s="23"/>
      <c r="CY51" s="6"/>
      <c r="CZ51" s="6"/>
      <c r="DA51" s="5"/>
      <c r="DB51" s="7"/>
      <c r="DC51" s="7"/>
      <c r="DD51" s="43">
        <f t="shared" si="21"/>
        <v>90100</v>
      </c>
    </row>
    <row r="52" spans="1:108" ht="18" customHeight="1">
      <c r="A52" s="5"/>
      <c r="B52" s="26">
        <f t="shared" si="34"/>
      </c>
      <c r="C52" s="23"/>
      <c r="D52" s="6"/>
      <c r="E52" s="6"/>
      <c r="F52" s="5"/>
      <c r="G52" s="7"/>
      <c r="H52" s="7"/>
      <c r="I52" s="43">
        <f t="shared" si="23"/>
        <v>90100</v>
      </c>
      <c r="J52" s="5"/>
      <c r="K52" s="26">
        <f t="shared" si="35"/>
      </c>
      <c r="L52" s="23"/>
      <c r="M52" s="6"/>
      <c r="N52" s="6"/>
      <c r="O52" s="5"/>
      <c r="P52" s="7"/>
      <c r="Q52" s="7"/>
      <c r="R52" s="43">
        <f t="shared" si="24"/>
        <v>90100</v>
      </c>
      <c r="S52" s="5"/>
      <c r="T52" s="26">
        <f t="shared" si="36"/>
      </c>
      <c r="U52" s="23"/>
      <c r="V52" s="6"/>
      <c r="W52" s="6"/>
      <c r="X52" s="5"/>
      <c r="Y52" s="7"/>
      <c r="Z52" s="7"/>
      <c r="AA52" s="43">
        <f t="shared" si="25"/>
        <v>90100</v>
      </c>
      <c r="AB52" s="5"/>
      <c r="AC52" s="26">
        <f t="shared" si="37"/>
      </c>
      <c r="AD52" s="23"/>
      <c r="AE52" s="6"/>
      <c r="AF52" s="6"/>
      <c r="AG52" s="5"/>
      <c r="AH52" s="7"/>
      <c r="AI52" s="7"/>
      <c r="AJ52" s="43">
        <f t="shared" si="26"/>
        <v>90100</v>
      </c>
      <c r="AK52" s="5"/>
      <c r="AL52" s="26">
        <f t="shared" si="38"/>
      </c>
      <c r="AM52" s="23"/>
      <c r="AN52" s="6"/>
      <c r="AO52" s="6"/>
      <c r="AP52" s="5"/>
      <c r="AQ52" s="7"/>
      <c r="AR52" s="7"/>
      <c r="AS52" s="43">
        <f t="shared" si="27"/>
        <v>90100</v>
      </c>
      <c r="AT52" s="5"/>
      <c r="AU52" s="26">
        <f t="shared" si="39"/>
      </c>
      <c r="AV52" s="23"/>
      <c r="AW52" s="6"/>
      <c r="AX52" s="6"/>
      <c r="AY52" s="5"/>
      <c r="AZ52" s="7"/>
      <c r="BA52" s="7"/>
      <c r="BB52" s="43">
        <f t="shared" si="28"/>
        <v>90100</v>
      </c>
      <c r="BC52" s="5"/>
      <c r="BD52" s="26">
        <f t="shared" si="45"/>
      </c>
      <c r="BE52" s="23"/>
      <c r="BF52" s="6"/>
      <c r="BG52" s="6"/>
      <c r="BH52" s="5"/>
      <c r="BI52" s="7"/>
      <c r="BJ52" s="7"/>
      <c r="BK52" s="43">
        <f t="shared" si="29"/>
        <v>90100</v>
      </c>
      <c r="BL52" s="5"/>
      <c r="BM52" s="26">
        <f t="shared" si="40"/>
      </c>
      <c r="BN52" s="23"/>
      <c r="BO52" s="6"/>
      <c r="BP52" s="6"/>
      <c r="BQ52" s="5"/>
      <c r="BR52" s="7"/>
      <c r="BS52" s="7"/>
      <c r="BT52" s="43">
        <f t="shared" si="30"/>
        <v>90100</v>
      </c>
      <c r="BU52" s="5"/>
      <c r="BV52" s="73">
        <f t="shared" si="41"/>
      </c>
      <c r="BW52" s="74"/>
      <c r="BX52" s="75"/>
      <c r="BY52" s="75"/>
      <c r="BZ52" s="5"/>
      <c r="CA52" s="7"/>
      <c r="CB52" s="7"/>
      <c r="CC52" s="43">
        <f t="shared" si="31"/>
        <v>90100</v>
      </c>
      <c r="CD52" s="5"/>
      <c r="CE52" s="26">
        <f t="shared" si="42"/>
      </c>
      <c r="CF52" s="23"/>
      <c r="CG52" s="6"/>
      <c r="CH52" s="6"/>
      <c r="CI52" s="5"/>
      <c r="CJ52" s="7"/>
      <c r="CK52" s="7"/>
      <c r="CL52" s="43">
        <f t="shared" si="32"/>
        <v>90100</v>
      </c>
      <c r="CM52" s="5"/>
      <c r="CN52" s="26">
        <f t="shared" si="43"/>
      </c>
      <c r="CO52" s="23"/>
      <c r="CP52" s="6"/>
      <c r="CQ52" s="6"/>
      <c r="CR52" s="5"/>
      <c r="CS52" s="7"/>
      <c r="CT52" s="7"/>
      <c r="CU52" s="43">
        <f t="shared" si="33"/>
        <v>90100</v>
      </c>
      <c r="CV52" s="5"/>
      <c r="CW52" s="26">
        <f t="shared" si="44"/>
      </c>
      <c r="CX52" s="23"/>
      <c r="CY52" s="6"/>
      <c r="CZ52" s="6"/>
      <c r="DA52" s="5"/>
      <c r="DB52" s="7"/>
      <c r="DC52" s="7"/>
      <c r="DD52" s="43">
        <f t="shared" si="21"/>
        <v>90100</v>
      </c>
    </row>
    <row r="53" spans="1:108" ht="18" customHeight="1">
      <c r="A53" s="5"/>
      <c r="B53" s="26">
        <f t="shared" si="34"/>
      </c>
      <c r="C53" s="23"/>
      <c r="D53" s="6"/>
      <c r="E53" s="6"/>
      <c r="F53" s="5"/>
      <c r="G53" s="7"/>
      <c r="H53" s="7"/>
      <c r="I53" s="43">
        <f t="shared" si="23"/>
        <v>90100</v>
      </c>
      <c r="J53" s="5"/>
      <c r="K53" s="26">
        <f t="shared" si="35"/>
      </c>
      <c r="L53" s="23"/>
      <c r="M53" s="6"/>
      <c r="N53" s="6"/>
      <c r="O53" s="5"/>
      <c r="P53" s="7"/>
      <c r="Q53" s="7"/>
      <c r="R53" s="43">
        <f t="shared" si="24"/>
        <v>90100</v>
      </c>
      <c r="S53" s="5"/>
      <c r="T53" s="26">
        <f t="shared" si="36"/>
      </c>
      <c r="U53" s="23"/>
      <c r="V53" s="6"/>
      <c r="W53" s="6"/>
      <c r="X53" s="5"/>
      <c r="Y53" s="7"/>
      <c r="Z53" s="7"/>
      <c r="AA53" s="43">
        <f t="shared" si="25"/>
        <v>90100</v>
      </c>
      <c r="AB53" s="5"/>
      <c r="AC53" s="26">
        <f t="shared" si="37"/>
      </c>
      <c r="AD53" s="23"/>
      <c r="AE53" s="6"/>
      <c r="AF53" s="6"/>
      <c r="AG53" s="5"/>
      <c r="AH53" s="7"/>
      <c r="AI53" s="7"/>
      <c r="AJ53" s="43">
        <f t="shared" si="26"/>
        <v>90100</v>
      </c>
      <c r="AK53" s="5"/>
      <c r="AL53" s="26">
        <f t="shared" si="38"/>
      </c>
      <c r="AM53" s="23"/>
      <c r="AN53" s="6"/>
      <c r="AO53" s="6"/>
      <c r="AP53" s="5"/>
      <c r="AQ53" s="7"/>
      <c r="AR53" s="7"/>
      <c r="AS53" s="43">
        <f t="shared" si="27"/>
        <v>90100</v>
      </c>
      <c r="AT53" s="5"/>
      <c r="AU53" s="26">
        <f t="shared" si="39"/>
      </c>
      <c r="AV53" s="23"/>
      <c r="AW53" s="6"/>
      <c r="AX53" s="6"/>
      <c r="AY53" s="5"/>
      <c r="AZ53" s="7"/>
      <c r="BA53" s="7"/>
      <c r="BB53" s="43">
        <f t="shared" si="28"/>
        <v>90100</v>
      </c>
      <c r="BC53" s="5"/>
      <c r="BD53" s="26">
        <f t="shared" si="45"/>
      </c>
      <c r="BE53" s="23"/>
      <c r="BF53" s="6"/>
      <c r="BG53" s="6"/>
      <c r="BH53" s="5"/>
      <c r="BI53" s="7"/>
      <c r="BJ53" s="7"/>
      <c r="BK53" s="43">
        <f t="shared" si="29"/>
        <v>90100</v>
      </c>
      <c r="BL53" s="5"/>
      <c r="BM53" s="26">
        <f t="shared" si="40"/>
      </c>
      <c r="BN53" s="23"/>
      <c r="BO53" s="6"/>
      <c r="BP53" s="6"/>
      <c r="BQ53" s="5"/>
      <c r="BR53" s="7"/>
      <c r="BS53" s="7"/>
      <c r="BT53" s="43">
        <f t="shared" si="30"/>
        <v>90100</v>
      </c>
      <c r="BU53" s="5"/>
      <c r="BV53" s="73">
        <f t="shared" si="41"/>
      </c>
      <c r="BW53" s="74"/>
      <c r="BX53" s="75"/>
      <c r="BY53" s="75"/>
      <c r="BZ53" s="5"/>
      <c r="CA53" s="7"/>
      <c r="CB53" s="7"/>
      <c r="CC53" s="43">
        <f t="shared" si="31"/>
        <v>90100</v>
      </c>
      <c r="CD53" s="5"/>
      <c r="CE53" s="26">
        <f t="shared" si="42"/>
      </c>
      <c r="CF53" s="23"/>
      <c r="CG53" s="6"/>
      <c r="CH53" s="6"/>
      <c r="CI53" s="5"/>
      <c r="CJ53" s="7"/>
      <c r="CK53" s="7"/>
      <c r="CL53" s="43">
        <f t="shared" si="32"/>
        <v>90100</v>
      </c>
      <c r="CM53" s="5"/>
      <c r="CN53" s="26">
        <f t="shared" si="43"/>
      </c>
      <c r="CO53" s="23"/>
      <c r="CP53" s="6"/>
      <c r="CQ53" s="6"/>
      <c r="CR53" s="5"/>
      <c r="CS53" s="7"/>
      <c r="CT53" s="7"/>
      <c r="CU53" s="43">
        <f t="shared" si="33"/>
        <v>90100</v>
      </c>
      <c r="CV53" s="5"/>
      <c r="CW53" s="26">
        <f t="shared" si="44"/>
      </c>
      <c r="CX53" s="23"/>
      <c r="CY53" s="6"/>
      <c r="CZ53" s="6"/>
      <c r="DA53" s="5"/>
      <c r="DB53" s="7"/>
      <c r="DC53" s="7"/>
      <c r="DD53" s="43">
        <f t="shared" si="21"/>
        <v>90100</v>
      </c>
    </row>
    <row r="54" spans="1:108" ht="18" customHeight="1">
      <c r="A54" s="5"/>
      <c r="B54" s="26">
        <f t="shared" si="34"/>
      </c>
      <c r="C54" s="23"/>
      <c r="D54" s="6"/>
      <c r="E54" s="6"/>
      <c r="F54" s="5"/>
      <c r="G54" s="7"/>
      <c r="H54" s="7"/>
      <c r="I54" s="43">
        <f t="shared" si="23"/>
        <v>90100</v>
      </c>
      <c r="J54" s="5"/>
      <c r="K54" s="26">
        <f t="shared" si="35"/>
      </c>
      <c r="L54" s="23"/>
      <c r="M54" s="6"/>
      <c r="N54" s="6"/>
      <c r="O54" s="5"/>
      <c r="P54" s="7"/>
      <c r="Q54" s="7"/>
      <c r="R54" s="43">
        <f t="shared" si="24"/>
        <v>90100</v>
      </c>
      <c r="S54" s="5"/>
      <c r="T54" s="26">
        <f t="shared" si="36"/>
      </c>
      <c r="U54" s="23"/>
      <c r="V54" s="6"/>
      <c r="W54" s="6"/>
      <c r="X54" s="5"/>
      <c r="Y54" s="7"/>
      <c r="Z54" s="7"/>
      <c r="AA54" s="43">
        <f t="shared" si="25"/>
        <v>90100</v>
      </c>
      <c r="AB54" s="5"/>
      <c r="AC54" s="26">
        <f t="shared" si="37"/>
      </c>
      <c r="AD54" s="23"/>
      <c r="AE54" s="6"/>
      <c r="AF54" s="6"/>
      <c r="AG54" s="5"/>
      <c r="AH54" s="7"/>
      <c r="AI54" s="7"/>
      <c r="AJ54" s="43">
        <f t="shared" si="26"/>
        <v>90100</v>
      </c>
      <c r="AK54" s="5"/>
      <c r="AL54" s="26">
        <f t="shared" si="38"/>
      </c>
      <c r="AM54" s="23"/>
      <c r="AN54" s="6"/>
      <c r="AO54" s="6"/>
      <c r="AP54" s="5"/>
      <c r="AQ54" s="7"/>
      <c r="AR54" s="7"/>
      <c r="AS54" s="43">
        <f t="shared" si="27"/>
        <v>90100</v>
      </c>
      <c r="AT54" s="5"/>
      <c r="AU54" s="26">
        <f t="shared" si="39"/>
      </c>
      <c r="AV54" s="23"/>
      <c r="AW54" s="6"/>
      <c r="AX54" s="6"/>
      <c r="AY54" s="5"/>
      <c r="AZ54" s="7"/>
      <c r="BA54" s="7"/>
      <c r="BB54" s="43">
        <f t="shared" si="28"/>
        <v>90100</v>
      </c>
      <c r="BC54" s="5"/>
      <c r="BD54" s="26">
        <f t="shared" si="45"/>
      </c>
      <c r="BE54" s="23"/>
      <c r="BF54" s="6"/>
      <c r="BG54" s="6"/>
      <c r="BH54" s="5"/>
      <c r="BI54" s="7"/>
      <c r="BJ54" s="7"/>
      <c r="BK54" s="43">
        <f t="shared" si="29"/>
        <v>90100</v>
      </c>
      <c r="BL54" s="5"/>
      <c r="BM54" s="73">
        <f t="shared" si="40"/>
      </c>
      <c r="BN54" s="74"/>
      <c r="BO54" s="75"/>
      <c r="BP54" s="75"/>
      <c r="BQ54" s="5"/>
      <c r="BR54" s="7"/>
      <c r="BS54" s="7"/>
      <c r="BT54" s="43">
        <f t="shared" si="30"/>
        <v>90100</v>
      </c>
      <c r="BU54" s="5"/>
      <c r="BV54" s="73">
        <f t="shared" si="41"/>
      </c>
      <c r="BW54" s="74"/>
      <c r="BX54" s="75"/>
      <c r="BY54" s="75"/>
      <c r="BZ54" s="5"/>
      <c r="CA54" s="7"/>
      <c r="CB54" s="7"/>
      <c r="CC54" s="43">
        <f t="shared" si="31"/>
        <v>90100</v>
      </c>
      <c r="CD54" s="5"/>
      <c r="CE54" s="26">
        <f t="shared" si="42"/>
      </c>
      <c r="CF54" s="23"/>
      <c r="CG54" s="6"/>
      <c r="CH54" s="6"/>
      <c r="CI54" s="5"/>
      <c r="CJ54" s="7"/>
      <c r="CK54" s="7"/>
      <c r="CL54" s="43">
        <f t="shared" si="32"/>
        <v>90100</v>
      </c>
      <c r="CM54" s="5"/>
      <c r="CN54" s="26">
        <f t="shared" si="43"/>
      </c>
      <c r="CO54" s="23"/>
      <c r="CP54" s="6"/>
      <c r="CQ54" s="6"/>
      <c r="CR54" s="5"/>
      <c r="CS54" s="7"/>
      <c r="CT54" s="7"/>
      <c r="CU54" s="43">
        <f t="shared" si="33"/>
        <v>90100</v>
      </c>
      <c r="CV54" s="5"/>
      <c r="CW54" s="26">
        <f t="shared" si="44"/>
      </c>
      <c r="CX54" s="23"/>
      <c r="CY54" s="6"/>
      <c r="CZ54" s="6"/>
      <c r="DA54" s="5"/>
      <c r="DB54" s="7"/>
      <c r="DC54" s="7"/>
      <c r="DD54" s="43">
        <f t="shared" si="21"/>
        <v>90100</v>
      </c>
    </row>
    <row r="55" spans="1:108" ht="18" customHeight="1">
      <c r="A55" s="5"/>
      <c r="B55" s="26">
        <f t="shared" si="34"/>
      </c>
      <c r="C55" s="23"/>
      <c r="D55" s="6"/>
      <c r="E55" s="6"/>
      <c r="F55" s="5"/>
      <c r="G55" s="7"/>
      <c r="H55" s="7"/>
      <c r="I55" s="43">
        <f aca="true" t="shared" si="46" ref="I55:I71">I54+G55-H55</f>
        <v>90100</v>
      </c>
      <c r="J55" s="5"/>
      <c r="K55" s="26">
        <f t="shared" si="35"/>
      </c>
      <c r="L55" s="23"/>
      <c r="M55" s="6"/>
      <c r="N55" s="6"/>
      <c r="O55" s="5"/>
      <c r="P55" s="7"/>
      <c r="Q55" s="7"/>
      <c r="R55" s="43">
        <f t="shared" si="24"/>
        <v>90100</v>
      </c>
      <c r="S55" s="5"/>
      <c r="T55" s="26">
        <f t="shared" si="36"/>
      </c>
      <c r="U55" s="23"/>
      <c r="V55" s="6"/>
      <c r="W55" s="6"/>
      <c r="X55" s="5"/>
      <c r="Y55" s="7"/>
      <c r="Z55" s="7"/>
      <c r="AA55" s="43">
        <f t="shared" si="25"/>
        <v>90100</v>
      </c>
      <c r="AB55" s="5"/>
      <c r="AC55" s="26">
        <f t="shared" si="37"/>
      </c>
      <c r="AD55" s="23"/>
      <c r="AE55" s="6"/>
      <c r="AF55" s="6"/>
      <c r="AG55" s="5"/>
      <c r="AH55" s="7"/>
      <c r="AI55" s="7"/>
      <c r="AJ55" s="43">
        <f t="shared" si="26"/>
        <v>90100</v>
      </c>
      <c r="AK55" s="5"/>
      <c r="AL55" s="26">
        <f t="shared" si="38"/>
      </c>
      <c r="AM55" s="23"/>
      <c r="AN55" s="6"/>
      <c r="AO55" s="6"/>
      <c r="AP55" s="5"/>
      <c r="AQ55" s="7"/>
      <c r="AR55" s="7"/>
      <c r="AS55" s="43">
        <f t="shared" si="27"/>
        <v>90100</v>
      </c>
      <c r="AT55" s="5"/>
      <c r="AU55" s="26">
        <f t="shared" si="39"/>
      </c>
      <c r="AV55" s="23"/>
      <c r="AW55" s="6"/>
      <c r="AX55" s="6"/>
      <c r="AY55" s="5"/>
      <c r="AZ55" s="7"/>
      <c r="BA55" s="7"/>
      <c r="BB55" s="43">
        <f t="shared" si="28"/>
        <v>90100</v>
      </c>
      <c r="BC55" s="5"/>
      <c r="BD55" s="26">
        <f t="shared" si="45"/>
      </c>
      <c r="BE55" s="23"/>
      <c r="BF55" s="6"/>
      <c r="BG55" s="6"/>
      <c r="BH55" s="5"/>
      <c r="BI55" s="7"/>
      <c r="BJ55" s="7"/>
      <c r="BK55" s="43">
        <f t="shared" si="29"/>
        <v>90100</v>
      </c>
      <c r="BL55" s="5"/>
      <c r="BM55" s="73">
        <f t="shared" si="40"/>
      </c>
      <c r="BN55" s="74"/>
      <c r="BO55" s="75"/>
      <c r="BP55" s="75"/>
      <c r="BQ55" s="5"/>
      <c r="BR55" s="7"/>
      <c r="BS55" s="7"/>
      <c r="BT55" s="43">
        <f t="shared" si="30"/>
        <v>90100</v>
      </c>
      <c r="BU55" s="5"/>
      <c r="BV55" s="73">
        <f t="shared" si="41"/>
      </c>
      <c r="BW55" s="74"/>
      <c r="BX55" s="75"/>
      <c r="BY55" s="75"/>
      <c r="BZ55" s="5"/>
      <c r="CA55" s="7"/>
      <c r="CB55" s="7"/>
      <c r="CC55" s="43">
        <f t="shared" si="31"/>
        <v>90100</v>
      </c>
      <c r="CD55" s="5"/>
      <c r="CE55" s="26">
        <f t="shared" si="42"/>
      </c>
      <c r="CF55" s="23"/>
      <c r="CG55" s="6"/>
      <c r="CH55" s="6"/>
      <c r="CI55" s="5"/>
      <c r="CJ55" s="7"/>
      <c r="CK55" s="7"/>
      <c r="CL55" s="43">
        <f t="shared" si="32"/>
        <v>90100</v>
      </c>
      <c r="CM55" s="5"/>
      <c r="CN55" s="26">
        <f t="shared" si="43"/>
      </c>
      <c r="CO55" s="23"/>
      <c r="CP55" s="6"/>
      <c r="CQ55" s="6"/>
      <c r="CR55" s="5"/>
      <c r="CS55" s="7"/>
      <c r="CT55" s="7"/>
      <c r="CU55" s="43">
        <f t="shared" si="33"/>
        <v>90100</v>
      </c>
      <c r="CV55" s="5"/>
      <c r="CW55" s="26">
        <f t="shared" si="44"/>
      </c>
      <c r="CX55" s="23"/>
      <c r="CY55" s="6"/>
      <c r="CZ55" s="6"/>
      <c r="DA55" s="5"/>
      <c r="DB55" s="7"/>
      <c r="DC55" s="7"/>
      <c r="DD55" s="43">
        <f t="shared" si="21"/>
        <v>90100</v>
      </c>
    </row>
    <row r="56" spans="1:108" ht="18" customHeight="1">
      <c r="A56" s="5"/>
      <c r="B56" s="26">
        <f t="shared" si="34"/>
      </c>
      <c r="C56" s="23"/>
      <c r="D56" s="6"/>
      <c r="E56" s="6"/>
      <c r="F56" s="5"/>
      <c r="G56" s="7"/>
      <c r="H56" s="7"/>
      <c r="I56" s="43">
        <f t="shared" si="46"/>
        <v>90100</v>
      </c>
      <c r="J56" s="5"/>
      <c r="K56" s="26">
        <f t="shared" si="35"/>
      </c>
      <c r="L56" s="23"/>
      <c r="M56" s="6"/>
      <c r="N56" s="6"/>
      <c r="O56" s="5"/>
      <c r="P56" s="7"/>
      <c r="Q56" s="7"/>
      <c r="R56" s="43">
        <f t="shared" si="24"/>
        <v>90100</v>
      </c>
      <c r="S56" s="5"/>
      <c r="T56" s="26">
        <f t="shared" si="36"/>
      </c>
      <c r="U56" s="23"/>
      <c r="V56" s="6"/>
      <c r="W56" s="6"/>
      <c r="X56" s="5"/>
      <c r="Y56" s="7"/>
      <c r="Z56" s="7"/>
      <c r="AA56" s="43">
        <f t="shared" si="25"/>
        <v>90100</v>
      </c>
      <c r="AB56" s="5"/>
      <c r="AC56" s="26">
        <f t="shared" si="37"/>
      </c>
      <c r="AD56" s="23"/>
      <c r="AE56" s="6"/>
      <c r="AF56" s="6"/>
      <c r="AG56" s="5"/>
      <c r="AH56" s="7"/>
      <c r="AI56" s="7"/>
      <c r="AJ56" s="43">
        <f t="shared" si="26"/>
        <v>90100</v>
      </c>
      <c r="AK56" s="5"/>
      <c r="AL56" s="26">
        <f t="shared" si="38"/>
      </c>
      <c r="AM56" s="23"/>
      <c r="AN56" s="6"/>
      <c r="AO56" s="6"/>
      <c r="AP56" s="5"/>
      <c r="AQ56" s="7"/>
      <c r="AR56" s="7"/>
      <c r="AS56" s="43">
        <f t="shared" si="27"/>
        <v>90100</v>
      </c>
      <c r="AT56" s="5"/>
      <c r="AU56" s="26">
        <f t="shared" si="39"/>
      </c>
      <c r="AV56" s="23"/>
      <c r="AW56" s="6"/>
      <c r="AX56" s="6"/>
      <c r="AY56" s="5"/>
      <c r="AZ56" s="7"/>
      <c r="BA56" s="7"/>
      <c r="BB56" s="43">
        <f t="shared" si="28"/>
        <v>90100</v>
      </c>
      <c r="BC56" s="5"/>
      <c r="BD56" s="26">
        <f t="shared" si="45"/>
      </c>
      <c r="BE56" s="23"/>
      <c r="BF56" s="6"/>
      <c r="BG56" s="6"/>
      <c r="BH56" s="5"/>
      <c r="BI56" s="7"/>
      <c r="BJ56" s="7"/>
      <c r="BK56" s="43">
        <f t="shared" si="29"/>
        <v>90100</v>
      </c>
      <c r="BL56" s="5"/>
      <c r="BM56" s="73">
        <f t="shared" si="40"/>
      </c>
      <c r="BN56" s="74"/>
      <c r="BO56" s="75"/>
      <c r="BP56" s="75"/>
      <c r="BQ56" s="5"/>
      <c r="BR56" s="7"/>
      <c r="BS56" s="7"/>
      <c r="BT56" s="43">
        <f t="shared" si="30"/>
        <v>90100</v>
      </c>
      <c r="BU56" s="5"/>
      <c r="BV56" s="73">
        <f t="shared" si="41"/>
      </c>
      <c r="BW56" s="74"/>
      <c r="BX56" s="75"/>
      <c r="BY56" s="75"/>
      <c r="BZ56" s="5"/>
      <c r="CA56" s="7"/>
      <c r="CB56" s="7"/>
      <c r="CC56" s="43">
        <f t="shared" si="31"/>
        <v>90100</v>
      </c>
      <c r="CD56" s="5"/>
      <c r="CE56" s="26">
        <f t="shared" si="42"/>
      </c>
      <c r="CF56" s="23"/>
      <c r="CG56" s="6"/>
      <c r="CH56" s="6"/>
      <c r="CI56" s="5"/>
      <c r="CJ56" s="7"/>
      <c r="CK56" s="7"/>
      <c r="CL56" s="43">
        <f t="shared" si="32"/>
        <v>90100</v>
      </c>
      <c r="CM56" s="5"/>
      <c r="CN56" s="26">
        <f t="shared" si="43"/>
      </c>
      <c r="CO56" s="23"/>
      <c r="CP56" s="6"/>
      <c r="CQ56" s="6"/>
      <c r="CR56" s="5"/>
      <c r="CS56" s="7"/>
      <c r="CT56" s="7"/>
      <c r="CU56" s="43">
        <f t="shared" si="33"/>
        <v>90100</v>
      </c>
      <c r="CV56" s="5"/>
      <c r="CW56" s="26">
        <f t="shared" si="44"/>
      </c>
      <c r="CX56" s="23"/>
      <c r="CY56" s="6"/>
      <c r="CZ56" s="6"/>
      <c r="DA56" s="5"/>
      <c r="DB56" s="7"/>
      <c r="DC56" s="7"/>
      <c r="DD56" s="43">
        <f t="shared" si="21"/>
        <v>90100</v>
      </c>
    </row>
    <row r="57" spans="1:108" ht="18" customHeight="1">
      <c r="A57" s="5"/>
      <c r="B57" s="26">
        <f t="shared" si="34"/>
      </c>
      <c r="C57" s="23"/>
      <c r="D57" s="6"/>
      <c r="E57" s="6"/>
      <c r="F57" s="5"/>
      <c r="G57" s="7"/>
      <c r="H57" s="7"/>
      <c r="I57" s="43">
        <f t="shared" si="46"/>
        <v>90100</v>
      </c>
      <c r="J57" s="5"/>
      <c r="K57" s="26">
        <f t="shared" si="35"/>
      </c>
      <c r="L57" s="23"/>
      <c r="M57" s="6"/>
      <c r="N57" s="6"/>
      <c r="O57" s="5"/>
      <c r="P57" s="7"/>
      <c r="Q57" s="7"/>
      <c r="R57" s="43">
        <f t="shared" si="24"/>
        <v>90100</v>
      </c>
      <c r="S57" s="5"/>
      <c r="T57" s="26">
        <f t="shared" si="36"/>
      </c>
      <c r="U57" s="23"/>
      <c r="V57" s="6"/>
      <c r="W57" s="6"/>
      <c r="X57" s="5"/>
      <c r="Y57" s="7"/>
      <c r="Z57" s="7"/>
      <c r="AA57" s="43">
        <f t="shared" si="25"/>
        <v>90100</v>
      </c>
      <c r="AB57" s="5"/>
      <c r="AC57" s="26">
        <f t="shared" si="37"/>
      </c>
      <c r="AD57" s="23"/>
      <c r="AE57" s="6"/>
      <c r="AF57" s="6"/>
      <c r="AG57" s="5"/>
      <c r="AH57" s="7"/>
      <c r="AI57" s="7"/>
      <c r="AJ57" s="43">
        <f t="shared" si="26"/>
        <v>90100</v>
      </c>
      <c r="AK57" s="5"/>
      <c r="AL57" s="26">
        <f t="shared" si="38"/>
      </c>
      <c r="AM57" s="23"/>
      <c r="AN57" s="6"/>
      <c r="AO57" s="6"/>
      <c r="AP57" s="5"/>
      <c r="AQ57" s="7"/>
      <c r="AR57" s="7"/>
      <c r="AS57" s="43">
        <f t="shared" si="27"/>
        <v>90100</v>
      </c>
      <c r="AT57" s="5"/>
      <c r="AU57" s="26">
        <f t="shared" si="39"/>
      </c>
      <c r="AV57" s="23"/>
      <c r="AW57" s="6"/>
      <c r="AX57" s="6"/>
      <c r="AY57" s="5"/>
      <c r="AZ57" s="7"/>
      <c r="BA57" s="7"/>
      <c r="BB57" s="43">
        <f t="shared" si="28"/>
        <v>90100</v>
      </c>
      <c r="BC57" s="5"/>
      <c r="BD57" s="26">
        <f t="shared" si="45"/>
      </c>
      <c r="BE57" s="23"/>
      <c r="BF57" s="6"/>
      <c r="BG57" s="6"/>
      <c r="BH57" s="5"/>
      <c r="BI57" s="7"/>
      <c r="BJ57" s="7"/>
      <c r="BK57" s="43">
        <f t="shared" si="29"/>
        <v>90100</v>
      </c>
      <c r="BL57" s="5"/>
      <c r="BM57" s="73">
        <f t="shared" si="40"/>
      </c>
      <c r="BN57" s="74"/>
      <c r="BO57" s="75"/>
      <c r="BP57" s="75"/>
      <c r="BQ57" s="5"/>
      <c r="BR57" s="7"/>
      <c r="BS57" s="7"/>
      <c r="BT57" s="43">
        <f t="shared" si="30"/>
        <v>90100</v>
      </c>
      <c r="BU57" s="5"/>
      <c r="BV57" s="73">
        <f t="shared" si="41"/>
      </c>
      <c r="BW57" s="74"/>
      <c r="BX57" s="75"/>
      <c r="BY57" s="75"/>
      <c r="BZ57" s="5"/>
      <c r="CA57" s="7"/>
      <c r="CB57" s="7"/>
      <c r="CC57" s="43">
        <f t="shared" si="31"/>
        <v>90100</v>
      </c>
      <c r="CD57" s="5"/>
      <c r="CE57" s="26">
        <f t="shared" si="42"/>
      </c>
      <c r="CF57" s="23"/>
      <c r="CG57" s="6"/>
      <c r="CH57" s="6"/>
      <c r="CI57" s="5"/>
      <c r="CJ57" s="7"/>
      <c r="CK57" s="7"/>
      <c r="CL57" s="43">
        <f t="shared" si="32"/>
        <v>90100</v>
      </c>
      <c r="CM57" s="5"/>
      <c r="CN57" s="26">
        <f t="shared" si="43"/>
      </c>
      <c r="CO57" s="23"/>
      <c r="CP57" s="6"/>
      <c r="CQ57" s="6"/>
      <c r="CR57" s="5"/>
      <c r="CS57" s="7"/>
      <c r="CT57" s="7"/>
      <c r="CU57" s="43">
        <f t="shared" si="33"/>
        <v>90100</v>
      </c>
      <c r="CV57" s="5"/>
      <c r="CW57" s="26">
        <f t="shared" si="44"/>
      </c>
      <c r="CX57" s="23"/>
      <c r="CY57" s="6"/>
      <c r="CZ57" s="6"/>
      <c r="DA57" s="5"/>
      <c r="DB57" s="7"/>
      <c r="DC57" s="7"/>
      <c r="DD57" s="43">
        <f t="shared" si="21"/>
        <v>90100</v>
      </c>
    </row>
    <row r="58" spans="1:108" ht="18" customHeight="1">
      <c r="A58" s="5"/>
      <c r="B58" s="26">
        <f t="shared" si="34"/>
      </c>
      <c r="C58" s="23"/>
      <c r="D58" s="6"/>
      <c r="E58" s="6"/>
      <c r="F58" s="5"/>
      <c r="G58" s="7"/>
      <c r="H58" s="7"/>
      <c r="I58" s="43">
        <f t="shared" si="46"/>
        <v>90100</v>
      </c>
      <c r="J58" s="5"/>
      <c r="K58" s="26">
        <f t="shared" si="35"/>
      </c>
      <c r="L58" s="23"/>
      <c r="M58" s="6"/>
      <c r="N58" s="6"/>
      <c r="O58" s="5"/>
      <c r="P58" s="7"/>
      <c r="Q58" s="7"/>
      <c r="R58" s="43">
        <f t="shared" si="24"/>
        <v>90100</v>
      </c>
      <c r="S58" s="5"/>
      <c r="T58" s="26">
        <f t="shared" si="36"/>
      </c>
      <c r="U58" s="23"/>
      <c r="V58" s="6"/>
      <c r="W58" s="6"/>
      <c r="X58" s="5"/>
      <c r="Y58" s="7"/>
      <c r="Z58" s="7"/>
      <c r="AA58" s="43">
        <f t="shared" si="25"/>
        <v>90100</v>
      </c>
      <c r="AB58" s="5"/>
      <c r="AC58" s="26">
        <f t="shared" si="37"/>
      </c>
      <c r="AD58" s="23"/>
      <c r="AE58" s="6"/>
      <c r="AF58" s="6"/>
      <c r="AG58" s="5"/>
      <c r="AH58" s="7"/>
      <c r="AI58" s="7"/>
      <c r="AJ58" s="43">
        <f t="shared" si="26"/>
        <v>90100</v>
      </c>
      <c r="AK58" s="5"/>
      <c r="AL58" s="26">
        <f t="shared" si="38"/>
      </c>
      <c r="AM58" s="23"/>
      <c r="AN58" s="6"/>
      <c r="AO58" s="6"/>
      <c r="AP58" s="5"/>
      <c r="AQ58" s="7"/>
      <c r="AR58" s="7"/>
      <c r="AS58" s="43">
        <f t="shared" si="27"/>
        <v>90100</v>
      </c>
      <c r="AT58" s="5"/>
      <c r="AU58" s="26">
        <f t="shared" si="39"/>
      </c>
      <c r="AV58" s="23"/>
      <c r="AW58" s="6"/>
      <c r="AX58" s="6"/>
      <c r="AY58" s="5"/>
      <c r="AZ58" s="7"/>
      <c r="BA58" s="7"/>
      <c r="BB58" s="43">
        <f t="shared" si="28"/>
        <v>90100</v>
      </c>
      <c r="BC58" s="5"/>
      <c r="BD58" s="26">
        <f t="shared" si="45"/>
      </c>
      <c r="BE58" s="23"/>
      <c r="BF58" s="6"/>
      <c r="BG58" s="6"/>
      <c r="BH58" s="5"/>
      <c r="BI58" s="7"/>
      <c r="BJ58" s="7"/>
      <c r="BK58" s="43">
        <f t="shared" si="29"/>
        <v>90100</v>
      </c>
      <c r="BL58" s="5"/>
      <c r="BM58" s="73">
        <f t="shared" si="40"/>
      </c>
      <c r="BN58" s="74"/>
      <c r="BO58" s="75"/>
      <c r="BP58" s="75"/>
      <c r="BQ58" s="5"/>
      <c r="BR58" s="7"/>
      <c r="BS58" s="7"/>
      <c r="BT58" s="43">
        <f t="shared" si="30"/>
        <v>90100</v>
      </c>
      <c r="BU58" s="5"/>
      <c r="BV58" s="73">
        <f t="shared" si="41"/>
      </c>
      <c r="BW58" s="74"/>
      <c r="BX58" s="75"/>
      <c r="BY58" s="75"/>
      <c r="BZ58" s="5"/>
      <c r="CA58" s="7"/>
      <c r="CB58" s="7"/>
      <c r="CC58" s="43">
        <f t="shared" si="31"/>
        <v>90100</v>
      </c>
      <c r="CD58" s="5"/>
      <c r="CE58" s="26">
        <f t="shared" si="42"/>
      </c>
      <c r="CF58" s="23"/>
      <c r="CG58" s="6"/>
      <c r="CH58" s="6"/>
      <c r="CI58" s="5"/>
      <c r="CJ58" s="7"/>
      <c r="CK58" s="7"/>
      <c r="CL58" s="43">
        <f t="shared" si="32"/>
        <v>90100</v>
      </c>
      <c r="CM58" s="5"/>
      <c r="CN58" s="26">
        <f t="shared" si="43"/>
      </c>
      <c r="CO58" s="23"/>
      <c r="CP58" s="6"/>
      <c r="CQ58" s="6"/>
      <c r="CR58" s="5"/>
      <c r="CS58" s="7"/>
      <c r="CT58" s="7"/>
      <c r="CU58" s="43">
        <f t="shared" si="33"/>
        <v>90100</v>
      </c>
      <c r="CV58" s="5"/>
      <c r="CW58" s="26">
        <f t="shared" si="44"/>
      </c>
      <c r="CX58" s="23"/>
      <c r="CY58" s="6"/>
      <c r="CZ58" s="6"/>
      <c r="DA58" s="5"/>
      <c r="DB58" s="7"/>
      <c r="DC58" s="7"/>
      <c r="DD58" s="43">
        <f t="shared" si="21"/>
        <v>90100</v>
      </c>
    </row>
    <row r="59" spans="1:108" ht="18" customHeight="1">
      <c r="A59" s="5"/>
      <c r="B59" s="26">
        <f t="shared" si="34"/>
      </c>
      <c r="C59" s="23"/>
      <c r="D59" s="6"/>
      <c r="E59" s="6"/>
      <c r="F59" s="5"/>
      <c r="G59" s="7"/>
      <c r="H59" s="7"/>
      <c r="I59" s="43">
        <f t="shared" si="46"/>
        <v>90100</v>
      </c>
      <c r="J59" s="5"/>
      <c r="K59" s="26">
        <f t="shared" si="35"/>
      </c>
      <c r="L59" s="23"/>
      <c r="M59" s="6"/>
      <c r="N59" s="6"/>
      <c r="O59" s="5"/>
      <c r="P59" s="7"/>
      <c r="Q59" s="7"/>
      <c r="R59" s="43">
        <f t="shared" si="24"/>
        <v>90100</v>
      </c>
      <c r="S59" s="5"/>
      <c r="T59" s="26">
        <f t="shared" si="36"/>
      </c>
      <c r="U59" s="23"/>
      <c r="V59" s="6"/>
      <c r="W59" s="6"/>
      <c r="X59" s="5"/>
      <c r="Y59" s="7"/>
      <c r="Z59" s="7"/>
      <c r="AA59" s="43">
        <f t="shared" si="25"/>
        <v>90100</v>
      </c>
      <c r="AB59" s="5"/>
      <c r="AC59" s="26">
        <f t="shared" si="37"/>
      </c>
      <c r="AD59" s="23"/>
      <c r="AE59" s="6"/>
      <c r="AF59" s="6"/>
      <c r="AG59" s="5"/>
      <c r="AH59" s="7"/>
      <c r="AI59" s="7"/>
      <c r="AJ59" s="43">
        <f t="shared" si="26"/>
        <v>90100</v>
      </c>
      <c r="AK59" s="5"/>
      <c r="AL59" s="26">
        <f t="shared" si="38"/>
      </c>
      <c r="AM59" s="23"/>
      <c r="AN59" s="6"/>
      <c r="AO59" s="6"/>
      <c r="AP59" s="5"/>
      <c r="AQ59" s="7"/>
      <c r="AR59" s="7"/>
      <c r="AS59" s="43">
        <f t="shared" si="27"/>
        <v>90100</v>
      </c>
      <c r="AT59" s="5"/>
      <c r="AU59" s="26">
        <f t="shared" si="39"/>
      </c>
      <c r="AV59" s="23"/>
      <c r="AW59" s="6"/>
      <c r="AX59" s="6"/>
      <c r="AY59" s="5"/>
      <c r="AZ59" s="7"/>
      <c r="BA59" s="7"/>
      <c r="BB59" s="43">
        <f t="shared" si="28"/>
        <v>90100</v>
      </c>
      <c r="BC59" s="5"/>
      <c r="BD59" s="26">
        <f t="shared" si="45"/>
      </c>
      <c r="BE59" s="23"/>
      <c r="BF59" s="6"/>
      <c r="BG59" s="6"/>
      <c r="BH59" s="5"/>
      <c r="BI59" s="7"/>
      <c r="BJ59" s="7"/>
      <c r="BK59" s="43">
        <f t="shared" si="29"/>
        <v>90100</v>
      </c>
      <c r="BL59" s="5"/>
      <c r="BM59" s="73">
        <f t="shared" si="40"/>
      </c>
      <c r="BN59" s="74"/>
      <c r="BO59" s="75"/>
      <c r="BP59" s="75"/>
      <c r="BQ59" s="5"/>
      <c r="BR59" s="7"/>
      <c r="BS59" s="7"/>
      <c r="BT59" s="43">
        <f t="shared" si="30"/>
        <v>90100</v>
      </c>
      <c r="BU59" s="5"/>
      <c r="BV59" s="73">
        <f t="shared" si="41"/>
      </c>
      <c r="BW59" s="74"/>
      <c r="BX59" s="75"/>
      <c r="BY59" s="75"/>
      <c r="BZ59" s="5"/>
      <c r="CA59" s="7"/>
      <c r="CB59" s="7"/>
      <c r="CC59" s="43">
        <f t="shared" si="31"/>
        <v>90100</v>
      </c>
      <c r="CD59" s="5"/>
      <c r="CE59" s="26">
        <f t="shared" si="42"/>
      </c>
      <c r="CF59" s="23"/>
      <c r="CG59" s="6"/>
      <c r="CH59" s="6"/>
      <c r="CI59" s="5"/>
      <c r="CJ59" s="7"/>
      <c r="CK59" s="7"/>
      <c r="CL59" s="43">
        <f t="shared" si="32"/>
        <v>90100</v>
      </c>
      <c r="CM59" s="5"/>
      <c r="CN59" s="26">
        <f t="shared" si="43"/>
      </c>
      <c r="CO59" s="23"/>
      <c r="CP59" s="6"/>
      <c r="CQ59" s="6"/>
      <c r="CR59" s="5"/>
      <c r="CS59" s="7"/>
      <c r="CT59" s="7"/>
      <c r="CU59" s="43">
        <f t="shared" si="33"/>
        <v>90100</v>
      </c>
      <c r="CV59" s="5"/>
      <c r="CW59" s="26">
        <f t="shared" si="44"/>
      </c>
      <c r="CX59" s="23"/>
      <c r="CY59" s="6"/>
      <c r="CZ59" s="6"/>
      <c r="DA59" s="5"/>
      <c r="DB59" s="7"/>
      <c r="DC59" s="7"/>
      <c r="DD59" s="43">
        <f t="shared" si="21"/>
        <v>90100</v>
      </c>
    </row>
    <row r="60" spans="1:108" ht="18" customHeight="1">
      <c r="A60" s="5"/>
      <c r="B60" s="26">
        <f t="shared" si="34"/>
      </c>
      <c r="C60" s="23"/>
      <c r="D60" s="6"/>
      <c r="E60" s="6"/>
      <c r="F60" s="5"/>
      <c r="G60" s="7"/>
      <c r="H60" s="7"/>
      <c r="I60" s="43">
        <f t="shared" si="46"/>
        <v>90100</v>
      </c>
      <c r="J60" s="5"/>
      <c r="K60" s="26">
        <f t="shared" si="35"/>
      </c>
      <c r="L60" s="23"/>
      <c r="M60" s="6"/>
      <c r="N60" s="6"/>
      <c r="O60" s="5"/>
      <c r="P60" s="7"/>
      <c r="Q60" s="7"/>
      <c r="R60" s="43">
        <f t="shared" si="24"/>
        <v>90100</v>
      </c>
      <c r="S60" s="5"/>
      <c r="T60" s="26">
        <f t="shared" si="36"/>
      </c>
      <c r="U60" s="23"/>
      <c r="V60" s="6"/>
      <c r="W60" s="6"/>
      <c r="X60" s="5"/>
      <c r="Y60" s="7"/>
      <c r="Z60" s="7"/>
      <c r="AA60" s="43">
        <f t="shared" si="25"/>
        <v>90100</v>
      </c>
      <c r="AB60" s="5"/>
      <c r="AC60" s="26">
        <f t="shared" si="37"/>
      </c>
      <c r="AD60" s="23"/>
      <c r="AE60" s="6"/>
      <c r="AF60" s="6"/>
      <c r="AG60" s="5"/>
      <c r="AH60" s="7"/>
      <c r="AI60" s="7"/>
      <c r="AJ60" s="43">
        <f t="shared" si="26"/>
        <v>90100</v>
      </c>
      <c r="AK60" s="5"/>
      <c r="AL60" s="26">
        <f t="shared" si="38"/>
      </c>
      <c r="AM60" s="23"/>
      <c r="AN60" s="6"/>
      <c r="AO60" s="6"/>
      <c r="AP60" s="5"/>
      <c r="AQ60" s="7"/>
      <c r="AR60" s="7"/>
      <c r="AS60" s="43">
        <f t="shared" si="27"/>
        <v>90100</v>
      </c>
      <c r="AT60" s="5"/>
      <c r="AU60" s="26">
        <f t="shared" si="39"/>
      </c>
      <c r="AV60" s="23"/>
      <c r="AW60" s="6"/>
      <c r="AX60" s="6"/>
      <c r="AY60" s="5"/>
      <c r="AZ60" s="7"/>
      <c r="BA60" s="7"/>
      <c r="BB60" s="43">
        <f t="shared" si="28"/>
        <v>90100</v>
      </c>
      <c r="BC60" s="5"/>
      <c r="BD60" s="26">
        <f t="shared" si="45"/>
      </c>
      <c r="BE60" s="23"/>
      <c r="BF60" s="6"/>
      <c r="BG60" s="6"/>
      <c r="BH60" s="5"/>
      <c r="BI60" s="7"/>
      <c r="BJ60" s="7"/>
      <c r="BK60" s="43">
        <f t="shared" si="29"/>
        <v>90100</v>
      </c>
      <c r="BL60" s="5"/>
      <c r="BM60" s="73">
        <f t="shared" si="40"/>
      </c>
      <c r="BN60" s="74"/>
      <c r="BO60" s="75"/>
      <c r="BP60" s="75"/>
      <c r="BQ60" s="5"/>
      <c r="BR60" s="7"/>
      <c r="BS60" s="7"/>
      <c r="BT60" s="43">
        <f t="shared" si="30"/>
        <v>90100</v>
      </c>
      <c r="BU60" s="5"/>
      <c r="BV60" s="73">
        <f t="shared" si="41"/>
      </c>
      <c r="BW60" s="74"/>
      <c r="BX60" s="75"/>
      <c r="BY60" s="75"/>
      <c r="BZ60" s="5"/>
      <c r="CA60" s="7"/>
      <c r="CB60" s="7"/>
      <c r="CC60" s="43">
        <f t="shared" si="31"/>
        <v>90100</v>
      </c>
      <c r="CD60" s="5"/>
      <c r="CE60" s="26">
        <f t="shared" si="42"/>
      </c>
      <c r="CF60" s="23"/>
      <c r="CG60" s="6"/>
      <c r="CH60" s="6"/>
      <c r="CI60" s="5"/>
      <c r="CJ60" s="7"/>
      <c r="CK60" s="7"/>
      <c r="CL60" s="43">
        <f t="shared" si="32"/>
        <v>90100</v>
      </c>
      <c r="CM60" s="5"/>
      <c r="CN60" s="26">
        <f t="shared" si="43"/>
      </c>
      <c r="CO60" s="23"/>
      <c r="CP60" s="6"/>
      <c r="CQ60" s="6"/>
      <c r="CR60" s="5"/>
      <c r="CS60" s="7"/>
      <c r="CT60" s="7"/>
      <c r="CU60" s="43">
        <f t="shared" si="33"/>
        <v>90100</v>
      </c>
      <c r="CV60" s="5"/>
      <c r="CW60" s="26">
        <f t="shared" si="44"/>
      </c>
      <c r="CX60" s="23"/>
      <c r="CY60" s="6"/>
      <c r="CZ60" s="6"/>
      <c r="DA60" s="5"/>
      <c r="DB60" s="7"/>
      <c r="DC60" s="7"/>
      <c r="DD60" s="43">
        <f t="shared" si="21"/>
        <v>90100</v>
      </c>
    </row>
    <row r="61" spans="1:108" ht="18" customHeight="1">
      <c r="A61" s="5"/>
      <c r="B61" s="26">
        <f t="shared" si="34"/>
      </c>
      <c r="C61" s="23"/>
      <c r="D61" s="6"/>
      <c r="E61" s="6"/>
      <c r="F61" s="5"/>
      <c r="G61" s="7"/>
      <c r="H61" s="7"/>
      <c r="I61" s="43">
        <f t="shared" si="46"/>
        <v>90100</v>
      </c>
      <c r="J61" s="5"/>
      <c r="K61" s="26">
        <f t="shared" si="35"/>
      </c>
      <c r="L61" s="23"/>
      <c r="M61" s="6"/>
      <c r="N61" s="6"/>
      <c r="O61" s="5"/>
      <c r="P61" s="7"/>
      <c r="Q61" s="7"/>
      <c r="R61" s="43">
        <f t="shared" si="24"/>
        <v>90100</v>
      </c>
      <c r="S61" s="5"/>
      <c r="T61" s="26">
        <f t="shared" si="36"/>
      </c>
      <c r="U61" s="23"/>
      <c r="V61" s="6"/>
      <c r="W61" s="6"/>
      <c r="X61" s="5"/>
      <c r="Y61" s="7"/>
      <c r="Z61" s="7"/>
      <c r="AA61" s="43">
        <f t="shared" si="25"/>
        <v>90100</v>
      </c>
      <c r="AB61" s="5"/>
      <c r="AC61" s="26">
        <f t="shared" si="37"/>
      </c>
      <c r="AD61" s="23"/>
      <c r="AE61" s="6"/>
      <c r="AF61" s="6"/>
      <c r="AG61" s="5"/>
      <c r="AH61" s="7"/>
      <c r="AI61" s="7"/>
      <c r="AJ61" s="43">
        <f t="shared" si="26"/>
        <v>90100</v>
      </c>
      <c r="AK61" s="5"/>
      <c r="AL61" s="26">
        <f t="shared" si="38"/>
      </c>
      <c r="AM61" s="23"/>
      <c r="AN61" s="6"/>
      <c r="AO61" s="6"/>
      <c r="AP61" s="5"/>
      <c r="AQ61" s="7"/>
      <c r="AR61" s="7"/>
      <c r="AS61" s="43">
        <f t="shared" si="27"/>
        <v>90100</v>
      </c>
      <c r="AT61" s="5"/>
      <c r="AU61" s="26">
        <f t="shared" si="39"/>
      </c>
      <c r="AV61" s="23"/>
      <c r="AW61" s="6"/>
      <c r="AX61" s="6"/>
      <c r="AY61" s="5"/>
      <c r="AZ61" s="7"/>
      <c r="BA61" s="7"/>
      <c r="BB61" s="43">
        <f t="shared" si="28"/>
        <v>90100</v>
      </c>
      <c r="BC61" s="5"/>
      <c r="BD61" s="26">
        <f t="shared" si="45"/>
      </c>
      <c r="BE61" s="23"/>
      <c r="BF61" s="6"/>
      <c r="BG61" s="6"/>
      <c r="BH61" s="5"/>
      <c r="BI61" s="7"/>
      <c r="BJ61" s="7"/>
      <c r="BK61" s="43">
        <f t="shared" si="29"/>
        <v>90100</v>
      </c>
      <c r="BL61" s="5"/>
      <c r="BM61" s="73">
        <f t="shared" si="40"/>
      </c>
      <c r="BN61" s="74"/>
      <c r="BO61" s="75"/>
      <c r="BP61" s="75"/>
      <c r="BQ61" s="5"/>
      <c r="BR61" s="7"/>
      <c r="BS61" s="7"/>
      <c r="BT61" s="43">
        <f t="shared" si="30"/>
        <v>90100</v>
      </c>
      <c r="BU61" s="5"/>
      <c r="BV61" s="73">
        <f t="shared" si="41"/>
      </c>
      <c r="BW61" s="74"/>
      <c r="BX61" s="75"/>
      <c r="BY61" s="75"/>
      <c r="BZ61" s="5"/>
      <c r="CA61" s="7"/>
      <c r="CB61" s="7"/>
      <c r="CC61" s="43">
        <f t="shared" si="31"/>
        <v>90100</v>
      </c>
      <c r="CD61" s="5"/>
      <c r="CE61" s="26">
        <f t="shared" si="42"/>
      </c>
      <c r="CF61" s="23"/>
      <c r="CG61" s="6"/>
      <c r="CH61" s="6"/>
      <c r="CI61" s="5"/>
      <c r="CJ61" s="7"/>
      <c r="CK61" s="7"/>
      <c r="CL61" s="43">
        <f t="shared" si="32"/>
        <v>90100</v>
      </c>
      <c r="CM61" s="5"/>
      <c r="CN61" s="26">
        <f t="shared" si="43"/>
      </c>
      <c r="CO61" s="23"/>
      <c r="CP61" s="6"/>
      <c r="CQ61" s="6"/>
      <c r="CR61" s="5"/>
      <c r="CS61" s="7"/>
      <c r="CT61" s="7"/>
      <c r="CU61" s="43">
        <f t="shared" si="33"/>
        <v>90100</v>
      </c>
      <c r="CV61" s="5"/>
      <c r="CW61" s="26">
        <f t="shared" si="44"/>
      </c>
      <c r="CX61" s="23"/>
      <c r="CY61" s="6"/>
      <c r="CZ61" s="6"/>
      <c r="DA61" s="5"/>
      <c r="DB61" s="7"/>
      <c r="DC61" s="7"/>
      <c r="DD61" s="43">
        <f t="shared" si="21"/>
        <v>90100</v>
      </c>
    </row>
    <row r="62" spans="1:108" ht="18" customHeight="1">
      <c r="A62" s="5"/>
      <c r="B62" s="26">
        <f t="shared" si="34"/>
      </c>
      <c r="C62" s="23"/>
      <c r="D62" s="6"/>
      <c r="E62" s="6"/>
      <c r="F62" s="5"/>
      <c r="G62" s="7"/>
      <c r="H62" s="7"/>
      <c r="I62" s="43">
        <f t="shared" si="46"/>
        <v>90100</v>
      </c>
      <c r="J62" s="5"/>
      <c r="K62" s="26">
        <f t="shared" si="35"/>
      </c>
      <c r="L62" s="23"/>
      <c r="M62" s="6"/>
      <c r="N62" s="6"/>
      <c r="O62" s="5"/>
      <c r="P62" s="7"/>
      <c r="Q62" s="7"/>
      <c r="R62" s="43">
        <f t="shared" si="24"/>
        <v>90100</v>
      </c>
      <c r="S62" s="5"/>
      <c r="T62" s="26">
        <f t="shared" si="36"/>
      </c>
      <c r="U62" s="23"/>
      <c r="V62" s="6"/>
      <c r="W62" s="6"/>
      <c r="X62" s="5"/>
      <c r="Y62" s="7"/>
      <c r="Z62" s="7"/>
      <c r="AA62" s="43">
        <f t="shared" si="25"/>
        <v>90100</v>
      </c>
      <c r="AB62" s="5"/>
      <c r="AC62" s="26">
        <f t="shared" si="37"/>
      </c>
      <c r="AD62" s="23"/>
      <c r="AE62" s="6"/>
      <c r="AF62" s="6"/>
      <c r="AG62" s="5"/>
      <c r="AH62" s="7"/>
      <c r="AI62" s="7"/>
      <c r="AJ62" s="43">
        <f t="shared" si="26"/>
        <v>90100</v>
      </c>
      <c r="AK62" s="5"/>
      <c r="AL62" s="26">
        <f t="shared" si="38"/>
      </c>
      <c r="AM62" s="23"/>
      <c r="AN62" s="6"/>
      <c r="AO62" s="6"/>
      <c r="AP62" s="5"/>
      <c r="AQ62" s="7"/>
      <c r="AR62" s="7"/>
      <c r="AS62" s="43">
        <f t="shared" si="27"/>
        <v>90100</v>
      </c>
      <c r="AT62" s="5"/>
      <c r="AU62" s="26">
        <f t="shared" si="39"/>
      </c>
      <c r="AV62" s="23"/>
      <c r="AW62" s="6"/>
      <c r="AX62" s="6"/>
      <c r="AY62" s="5"/>
      <c r="AZ62" s="7"/>
      <c r="BA62" s="7"/>
      <c r="BB62" s="43">
        <f t="shared" si="28"/>
        <v>90100</v>
      </c>
      <c r="BC62" s="5"/>
      <c r="BD62" s="26">
        <f t="shared" si="45"/>
      </c>
      <c r="BE62" s="23"/>
      <c r="BF62" s="6"/>
      <c r="BG62" s="6"/>
      <c r="BH62" s="5"/>
      <c r="BI62" s="7"/>
      <c r="BJ62" s="7"/>
      <c r="BK62" s="43">
        <f t="shared" si="29"/>
        <v>90100</v>
      </c>
      <c r="BL62" s="5"/>
      <c r="BM62" s="26">
        <f t="shared" si="40"/>
      </c>
      <c r="BN62" s="23"/>
      <c r="BO62" s="6"/>
      <c r="BP62" s="6"/>
      <c r="BQ62" s="5"/>
      <c r="BR62" s="7"/>
      <c r="BS62" s="7"/>
      <c r="BT62" s="43">
        <f t="shared" si="30"/>
        <v>90100</v>
      </c>
      <c r="BU62" s="5"/>
      <c r="BV62" s="73">
        <f t="shared" si="41"/>
      </c>
      <c r="BW62" s="74"/>
      <c r="BX62" s="75"/>
      <c r="BY62" s="75"/>
      <c r="BZ62" s="5"/>
      <c r="CA62" s="7"/>
      <c r="CB62" s="7"/>
      <c r="CC62" s="43">
        <f t="shared" si="31"/>
        <v>90100</v>
      </c>
      <c r="CD62" s="5"/>
      <c r="CE62" s="26">
        <f t="shared" si="42"/>
      </c>
      <c r="CF62" s="23"/>
      <c r="CG62" s="6"/>
      <c r="CH62" s="6"/>
      <c r="CI62" s="5"/>
      <c r="CJ62" s="7"/>
      <c r="CK62" s="7"/>
      <c r="CL62" s="43">
        <f t="shared" si="32"/>
        <v>90100</v>
      </c>
      <c r="CM62" s="5"/>
      <c r="CN62" s="26">
        <f t="shared" si="43"/>
      </c>
      <c r="CO62" s="23"/>
      <c r="CP62" s="6"/>
      <c r="CQ62" s="6"/>
      <c r="CR62" s="5"/>
      <c r="CS62" s="7"/>
      <c r="CT62" s="7"/>
      <c r="CU62" s="43">
        <f t="shared" si="33"/>
        <v>90100</v>
      </c>
      <c r="CV62" s="5"/>
      <c r="CW62" s="26">
        <f t="shared" si="44"/>
      </c>
      <c r="CX62" s="23"/>
      <c r="CY62" s="6"/>
      <c r="CZ62" s="6"/>
      <c r="DA62" s="5"/>
      <c r="DB62" s="7"/>
      <c r="DC62" s="7"/>
      <c r="DD62" s="43">
        <f t="shared" si="21"/>
        <v>90100</v>
      </c>
    </row>
    <row r="63" spans="1:108" ht="18" customHeight="1">
      <c r="A63" s="5"/>
      <c r="B63" s="26">
        <f t="shared" si="34"/>
      </c>
      <c r="C63" s="23"/>
      <c r="D63" s="6"/>
      <c r="E63" s="6"/>
      <c r="F63" s="5"/>
      <c r="G63" s="7"/>
      <c r="H63" s="7"/>
      <c r="I63" s="43">
        <f t="shared" si="46"/>
        <v>90100</v>
      </c>
      <c r="J63" s="5"/>
      <c r="K63" s="26">
        <f t="shared" si="35"/>
      </c>
      <c r="L63" s="23"/>
      <c r="M63" s="6"/>
      <c r="N63" s="6"/>
      <c r="O63" s="5"/>
      <c r="P63" s="7"/>
      <c r="Q63" s="7"/>
      <c r="R63" s="43">
        <f t="shared" si="24"/>
        <v>90100</v>
      </c>
      <c r="S63" s="5"/>
      <c r="T63" s="26">
        <f t="shared" si="36"/>
      </c>
      <c r="U63" s="23"/>
      <c r="V63" s="6"/>
      <c r="W63" s="6"/>
      <c r="X63" s="5"/>
      <c r="Y63" s="7"/>
      <c r="Z63" s="7"/>
      <c r="AA63" s="43">
        <f t="shared" si="25"/>
        <v>90100</v>
      </c>
      <c r="AB63" s="5"/>
      <c r="AC63" s="26">
        <f t="shared" si="37"/>
      </c>
      <c r="AD63" s="23"/>
      <c r="AE63" s="6"/>
      <c r="AF63" s="6"/>
      <c r="AG63" s="5"/>
      <c r="AH63" s="7"/>
      <c r="AI63" s="7"/>
      <c r="AJ63" s="43">
        <f t="shared" si="26"/>
        <v>90100</v>
      </c>
      <c r="AK63" s="5"/>
      <c r="AL63" s="26">
        <f t="shared" si="38"/>
      </c>
      <c r="AM63" s="23"/>
      <c r="AN63" s="6"/>
      <c r="AO63" s="6"/>
      <c r="AP63" s="5"/>
      <c r="AQ63" s="7"/>
      <c r="AR63" s="7"/>
      <c r="AS63" s="43">
        <f t="shared" si="27"/>
        <v>90100</v>
      </c>
      <c r="AT63" s="5"/>
      <c r="AU63" s="26">
        <f t="shared" si="39"/>
      </c>
      <c r="AV63" s="23"/>
      <c r="AW63" s="6"/>
      <c r="AX63" s="6"/>
      <c r="AY63" s="5"/>
      <c r="AZ63" s="7"/>
      <c r="BA63" s="7"/>
      <c r="BB63" s="43">
        <f t="shared" si="28"/>
        <v>90100</v>
      </c>
      <c r="BC63" s="5"/>
      <c r="BD63" s="26">
        <f t="shared" si="45"/>
      </c>
      <c r="BE63" s="23"/>
      <c r="BF63" s="6"/>
      <c r="BG63" s="6"/>
      <c r="BH63" s="5"/>
      <c r="BI63" s="7"/>
      <c r="BJ63" s="7"/>
      <c r="BK63" s="43">
        <f t="shared" si="29"/>
        <v>90100</v>
      </c>
      <c r="BL63" s="5"/>
      <c r="BM63" s="73">
        <f t="shared" si="40"/>
      </c>
      <c r="BN63" s="74"/>
      <c r="BO63" s="75"/>
      <c r="BP63" s="6"/>
      <c r="BQ63" s="5"/>
      <c r="BR63" s="7"/>
      <c r="BS63" s="7"/>
      <c r="BT63" s="43">
        <f t="shared" si="30"/>
        <v>90100</v>
      </c>
      <c r="BU63" s="5"/>
      <c r="BV63" s="73">
        <f t="shared" si="41"/>
      </c>
      <c r="BW63" s="74"/>
      <c r="BX63" s="75"/>
      <c r="BY63" s="75"/>
      <c r="BZ63" s="5"/>
      <c r="CA63" s="7"/>
      <c r="CB63" s="7"/>
      <c r="CC63" s="43">
        <f t="shared" si="31"/>
        <v>90100</v>
      </c>
      <c r="CD63" s="5"/>
      <c r="CE63" s="26">
        <f t="shared" si="42"/>
      </c>
      <c r="CF63" s="23"/>
      <c r="CG63" s="6"/>
      <c r="CH63" s="6"/>
      <c r="CI63" s="5"/>
      <c r="CJ63" s="7"/>
      <c r="CK63" s="7"/>
      <c r="CL63" s="43">
        <f t="shared" si="32"/>
        <v>90100</v>
      </c>
      <c r="CM63" s="5"/>
      <c r="CN63" s="26">
        <f t="shared" si="43"/>
      </c>
      <c r="CO63" s="23"/>
      <c r="CP63" s="6"/>
      <c r="CQ63" s="6"/>
      <c r="CR63" s="5"/>
      <c r="CS63" s="7"/>
      <c r="CT63" s="7"/>
      <c r="CU63" s="43">
        <f t="shared" si="33"/>
        <v>90100</v>
      </c>
      <c r="CV63" s="5"/>
      <c r="CW63" s="26">
        <f t="shared" si="44"/>
      </c>
      <c r="CX63" s="23"/>
      <c r="CY63" s="6"/>
      <c r="CZ63" s="6"/>
      <c r="DA63" s="5"/>
      <c r="DB63" s="7"/>
      <c r="DC63" s="7"/>
      <c r="DD63" s="43">
        <f t="shared" si="21"/>
        <v>90100</v>
      </c>
    </row>
    <row r="64" spans="1:108" ht="18" customHeight="1">
      <c r="A64" s="5"/>
      <c r="B64" s="26">
        <f t="shared" si="34"/>
      </c>
      <c r="C64" s="23"/>
      <c r="D64" s="6"/>
      <c r="E64" s="6"/>
      <c r="F64" s="5"/>
      <c r="G64" s="7"/>
      <c r="H64" s="7"/>
      <c r="I64" s="43">
        <f t="shared" si="46"/>
        <v>90100</v>
      </c>
      <c r="J64" s="5"/>
      <c r="K64" s="26">
        <f t="shared" si="35"/>
      </c>
      <c r="L64" s="23"/>
      <c r="M64" s="6"/>
      <c r="N64" s="6"/>
      <c r="O64" s="5"/>
      <c r="P64" s="7"/>
      <c r="Q64" s="7"/>
      <c r="R64" s="43">
        <f t="shared" si="24"/>
        <v>90100</v>
      </c>
      <c r="S64" s="5"/>
      <c r="T64" s="26">
        <f t="shared" si="36"/>
      </c>
      <c r="U64" s="23"/>
      <c r="V64" s="6"/>
      <c r="W64" s="6"/>
      <c r="X64" s="5"/>
      <c r="Y64" s="7"/>
      <c r="Z64" s="7"/>
      <c r="AA64" s="43">
        <f t="shared" si="25"/>
        <v>90100</v>
      </c>
      <c r="AB64" s="5"/>
      <c r="AC64" s="26">
        <f t="shared" si="37"/>
      </c>
      <c r="AD64" s="23"/>
      <c r="AE64" s="6"/>
      <c r="AF64" s="6"/>
      <c r="AG64" s="5"/>
      <c r="AH64" s="7"/>
      <c r="AI64" s="7"/>
      <c r="AJ64" s="43">
        <f t="shared" si="26"/>
        <v>90100</v>
      </c>
      <c r="AK64" s="5"/>
      <c r="AL64" s="26">
        <f t="shared" si="38"/>
      </c>
      <c r="AM64" s="23"/>
      <c r="AN64" s="6"/>
      <c r="AO64" s="6"/>
      <c r="AP64" s="5"/>
      <c r="AQ64" s="7"/>
      <c r="AR64" s="7"/>
      <c r="AS64" s="43">
        <f t="shared" si="27"/>
        <v>90100</v>
      </c>
      <c r="AT64" s="5"/>
      <c r="AU64" s="26">
        <f t="shared" si="39"/>
      </c>
      <c r="AV64" s="23"/>
      <c r="AW64" s="6"/>
      <c r="AX64" s="6"/>
      <c r="AY64" s="5"/>
      <c r="AZ64" s="7"/>
      <c r="BA64" s="7"/>
      <c r="BB64" s="43">
        <f t="shared" si="28"/>
        <v>90100</v>
      </c>
      <c r="BC64" s="5"/>
      <c r="BD64" s="26">
        <f t="shared" si="45"/>
      </c>
      <c r="BE64" s="23"/>
      <c r="BF64" s="6"/>
      <c r="BG64" s="6"/>
      <c r="BH64" s="5"/>
      <c r="BI64" s="7"/>
      <c r="BJ64" s="7"/>
      <c r="BK64" s="43">
        <f t="shared" si="29"/>
        <v>90100</v>
      </c>
      <c r="BL64" s="5"/>
      <c r="BM64" s="26">
        <f t="shared" si="40"/>
      </c>
      <c r="BN64" s="23"/>
      <c r="BO64" s="57"/>
      <c r="BP64" s="6"/>
      <c r="BQ64" s="5"/>
      <c r="BR64" s="7"/>
      <c r="BS64" s="7"/>
      <c r="BT64" s="43">
        <f t="shared" si="30"/>
        <v>90100</v>
      </c>
      <c r="BU64" s="5"/>
      <c r="BV64" s="73">
        <f t="shared" si="41"/>
      </c>
      <c r="BW64" s="74"/>
      <c r="BX64" s="75"/>
      <c r="BY64" s="75"/>
      <c r="BZ64" s="5"/>
      <c r="CA64" s="7"/>
      <c r="CB64" s="7"/>
      <c r="CC64" s="43">
        <f t="shared" si="31"/>
        <v>90100</v>
      </c>
      <c r="CD64" s="5"/>
      <c r="CE64" s="26">
        <f t="shared" si="42"/>
      </c>
      <c r="CF64" s="23"/>
      <c r="CG64" s="6"/>
      <c r="CH64" s="6"/>
      <c r="CI64" s="5"/>
      <c r="CJ64" s="7"/>
      <c r="CK64" s="7"/>
      <c r="CL64" s="43">
        <f t="shared" si="32"/>
        <v>90100</v>
      </c>
      <c r="CM64" s="5"/>
      <c r="CN64" s="26">
        <f t="shared" si="43"/>
      </c>
      <c r="CO64" s="23"/>
      <c r="CP64" s="6"/>
      <c r="CQ64" s="6"/>
      <c r="CR64" s="5"/>
      <c r="CS64" s="7"/>
      <c r="CT64" s="7"/>
      <c r="CU64" s="43">
        <f t="shared" si="33"/>
        <v>90100</v>
      </c>
      <c r="CV64" s="5"/>
      <c r="CW64" s="26">
        <f t="shared" si="44"/>
      </c>
      <c r="CX64" s="23"/>
      <c r="CY64" s="6"/>
      <c r="CZ64" s="6"/>
      <c r="DA64" s="5"/>
      <c r="DB64" s="7"/>
      <c r="DC64" s="7"/>
      <c r="DD64" s="43">
        <f t="shared" si="21"/>
        <v>90100</v>
      </c>
    </row>
    <row r="65" spans="1:108" ht="18" customHeight="1">
      <c r="A65" s="5"/>
      <c r="B65" s="26">
        <f t="shared" si="34"/>
      </c>
      <c r="C65" s="23"/>
      <c r="D65" s="6"/>
      <c r="E65" s="6"/>
      <c r="F65" s="5"/>
      <c r="G65" s="7"/>
      <c r="H65" s="7"/>
      <c r="I65" s="43">
        <f t="shared" si="46"/>
        <v>90100</v>
      </c>
      <c r="J65" s="5"/>
      <c r="K65" s="26">
        <f t="shared" si="35"/>
      </c>
      <c r="L65" s="23"/>
      <c r="M65" s="6"/>
      <c r="N65" s="6"/>
      <c r="O65" s="5"/>
      <c r="P65" s="7"/>
      <c r="Q65" s="7"/>
      <c r="R65" s="43">
        <f t="shared" si="24"/>
        <v>90100</v>
      </c>
      <c r="S65" s="5"/>
      <c r="T65" s="26">
        <f t="shared" si="36"/>
      </c>
      <c r="U65" s="23"/>
      <c r="V65" s="6"/>
      <c r="W65" s="6"/>
      <c r="X65" s="5"/>
      <c r="Y65" s="7"/>
      <c r="Z65" s="7"/>
      <c r="AA65" s="43">
        <f t="shared" si="25"/>
        <v>90100</v>
      </c>
      <c r="AB65" s="5"/>
      <c r="AC65" s="26">
        <f t="shared" si="37"/>
      </c>
      <c r="AD65" s="23"/>
      <c r="AE65" s="6"/>
      <c r="AF65" s="6"/>
      <c r="AG65" s="5"/>
      <c r="AH65" s="7"/>
      <c r="AI65" s="7"/>
      <c r="AJ65" s="43">
        <f t="shared" si="26"/>
        <v>90100</v>
      </c>
      <c r="AK65" s="5"/>
      <c r="AL65" s="26">
        <f t="shared" si="38"/>
      </c>
      <c r="AM65" s="23"/>
      <c r="AN65" s="6"/>
      <c r="AO65" s="6"/>
      <c r="AP65" s="5"/>
      <c r="AQ65" s="7"/>
      <c r="AR65" s="7"/>
      <c r="AS65" s="43">
        <f t="shared" si="27"/>
        <v>90100</v>
      </c>
      <c r="AT65" s="5"/>
      <c r="AU65" s="26">
        <f t="shared" si="39"/>
      </c>
      <c r="AV65" s="23"/>
      <c r="AW65" s="6"/>
      <c r="AX65" s="6"/>
      <c r="AY65" s="5"/>
      <c r="AZ65" s="7"/>
      <c r="BA65" s="7"/>
      <c r="BB65" s="43">
        <f t="shared" si="28"/>
        <v>90100</v>
      </c>
      <c r="BC65" s="5"/>
      <c r="BD65" s="26">
        <f t="shared" si="45"/>
      </c>
      <c r="BE65" s="23"/>
      <c r="BF65" s="6"/>
      <c r="BG65" s="6"/>
      <c r="BH65" s="5"/>
      <c r="BI65" s="7"/>
      <c r="BJ65" s="7"/>
      <c r="BK65" s="43">
        <f t="shared" si="29"/>
        <v>90100</v>
      </c>
      <c r="BL65" s="5"/>
      <c r="BM65" s="26">
        <f t="shared" si="40"/>
      </c>
      <c r="BN65" s="23"/>
      <c r="BO65" s="6"/>
      <c r="BP65" s="6"/>
      <c r="BQ65" s="5"/>
      <c r="BR65" s="7"/>
      <c r="BS65" s="7"/>
      <c r="BT65" s="43">
        <f t="shared" si="30"/>
        <v>90100</v>
      </c>
      <c r="BU65" s="5"/>
      <c r="BV65" s="73">
        <f t="shared" si="41"/>
      </c>
      <c r="BW65" s="74"/>
      <c r="BX65" s="75"/>
      <c r="BY65" s="75"/>
      <c r="BZ65" s="5"/>
      <c r="CA65" s="7"/>
      <c r="CB65" s="7"/>
      <c r="CC65" s="43">
        <f t="shared" si="31"/>
        <v>90100</v>
      </c>
      <c r="CD65" s="5"/>
      <c r="CE65" s="26">
        <f t="shared" si="42"/>
      </c>
      <c r="CF65" s="23"/>
      <c r="CG65" s="6"/>
      <c r="CH65" s="6"/>
      <c r="CI65" s="5"/>
      <c r="CJ65" s="7"/>
      <c r="CK65" s="7"/>
      <c r="CL65" s="43">
        <f t="shared" si="32"/>
        <v>90100</v>
      </c>
      <c r="CM65" s="5"/>
      <c r="CN65" s="26">
        <f t="shared" si="43"/>
      </c>
      <c r="CO65" s="23"/>
      <c r="CP65" s="6"/>
      <c r="CQ65" s="6"/>
      <c r="CR65" s="5"/>
      <c r="CS65" s="7"/>
      <c r="CT65" s="7"/>
      <c r="CU65" s="43">
        <f t="shared" si="33"/>
        <v>90100</v>
      </c>
      <c r="CV65" s="5"/>
      <c r="CW65" s="26">
        <f t="shared" si="44"/>
      </c>
      <c r="CX65" s="23"/>
      <c r="CY65" s="6"/>
      <c r="CZ65" s="6"/>
      <c r="DA65" s="5"/>
      <c r="DB65" s="7"/>
      <c r="DC65" s="7"/>
      <c r="DD65" s="43">
        <f t="shared" si="21"/>
        <v>90100</v>
      </c>
    </row>
    <row r="66" spans="1:108" ht="18" customHeight="1">
      <c r="A66" s="5"/>
      <c r="B66" s="26">
        <f t="shared" si="34"/>
      </c>
      <c r="C66" s="23"/>
      <c r="D66" s="6"/>
      <c r="E66" s="6"/>
      <c r="F66" s="5"/>
      <c r="G66" s="7"/>
      <c r="H66" s="7"/>
      <c r="I66" s="43">
        <f t="shared" si="46"/>
        <v>90100</v>
      </c>
      <c r="J66" s="5"/>
      <c r="K66" s="26">
        <f t="shared" si="35"/>
      </c>
      <c r="L66" s="23"/>
      <c r="M66" s="6"/>
      <c r="N66" s="6"/>
      <c r="O66" s="5"/>
      <c r="P66" s="7"/>
      <c r="Q66" s="7"/>
      <c r="R66" s="43">
        <f t="shared" si="24"/>
        <v>90100</v>
      </c>
      <c r="S66" s="5"/>
      <c r="T66" s="26">
        <f t="shared" si="36"/>
      </c>
      <c r="U66" s="23"/>
      <c r="V66" s="6"/>
      <c r="W66" s="6"/>
      <c r="X66" s="5"/>
      <c r="Y66" s="7"/>
      <c r="Z66" s="7"/>
      <c r="AA66" s="43">
        <f t="shared" si="25"/>
        <v>90100</v>
      </c>
      <c r="AB66" s="5"/>
      <c r="AC66" s="26">
        <f t="shared" si="37"/>
      </c>
      <c r="AD66" s="23"/>
      <c r="AE66" s="6"/>
      <c r="AF66" s="6"/>
      <c r="AG66" s="5"/>
      <c r="AH66" s="7"/>
      <c r="AI66" s="7"/>
      <c r="AJ66" s="43">
        <f t="shared" si="26"/>
        <v>90100</v>
      </c>
      <c r="AK66" s="5"/>
      <c r="AL66" s="26">
        <f t="shared" si="38"/>
      </c>
      <c r="AM66" s="23"/>
      <c r="AN66" s="6"/>
      <c r="AO66" s="6"/>
      <c r="AP66" s="5"/>
      <c r="AQ66" s="7"/>
      <c r="AR66" s="7"/>
      <c r="AS66" s="43">
        <f t="shared" si="27"/>
        <v>90100</v>
      </c>
      <c r="AT66" s="5"/>
      <c r="AU66" s="26">
        <f t="shared" si="39"/>
      </c>
      <c r="AV66" s="23"/>
      <c r="AW66" s="6"/>
      <c r="AX66" s="6"/>
      <c r="AY66" s="5"/>
      <c r="AZ66" s="7"/>
      <c r="BA66" s="7"/>
      <c r="BB66" s="43">
        <f t="shared" si="28"/>
        <v>90100</v>
      </c>
      <c r="BC66" s="5"/>
      <c r="BD66" s="26">
        <f t="shared" si="45"/>
      </c>
      <c r="BE66" s="23"/>
      <c r="BF66" s="6"/>
      <c r="BG66" s="6"/>
      <c r="BH66" s="5"/>
      <c r="BI66" s="7"/>
      <c r="BJ66" s="7"/>
      <c r="BK66" s="43">
        <f t="shared" si="29"/>
        <v>90100</v>
      </c>
      <c r="BL66" s="5"/>
      <c r="BM66" s="26">
        <f t="shared" si="40"/>
      </c>
      <c r="BN66" s="23"/>
      <c r="BO66" s="6"/>
      <c r="BP66" s="6"/>
      <c r="BQ66" s="5"/>
      <c r="BR66" s="7"/>
      <c r="BS66" s="7"/>
      <c r="BT66" s="43">
        <f t="shared" si="30"/>
        <v>90100</v>
      </c>
      <c r="BU66" s="5"/>
      <c r="BV66" s="73">
        <f t="shared" si="41"/>
      </c>
      <c r="BW66" s="74"/>
      <c r="BX66" s="75"/>
      <c r="BY66" s="75"/>
      <c r="BZ66" s="5"/>
      <c r="CA66" s="7"/>
      <c r="CB66" s="7"/>
      <c r="CC66" s="43">
        <f t="shared" si="31"/>
        <v>90100</v>
      </c>
      <c r="CD66" s="5"/>
      <c r="CE66" s="26">
        <f t="shared" si="42"/>
      </c>
      <c r="CF66" s="23"/>
      <c r="CG66" s="6"/>
      <c r="CH66" s="6"/>
      <c r="CI66" s="5"/>
      <c r="CJ66" s="7"/>
      <c r="CK66" s="7"/>
      <c r="CL66" s="43">
        <f t="shared" si="32"/>
        <v>90100</v>
      </c>
      <c r="CM66" s="5"/>
      <c r="CN66" s="26">
        <f t="shared" si="43"/>
      </c>
      <c r="CO66" s="23"/>
      <c r="CP66" s="6"/>
      <c r="CQ66" s="6"/>
      <c r="CR66" s="5"/>
      <c r="CS66" s="7"/>
      <c r="CT66" s="7"/>
      <c r="CU66" s="43">
        <f t="shared" si="33"/>
        <v>90100</v>
      </c>
      <c r="CV66" s="5"/>
      <c r="CW66" s="26">
        <f t="shared" si="44"/>
      </c>
      <c r="CX66" s="23"/>
      <c r="CY66" s="6"/>
      <c r="CZ66" s="6"/>
      <c r="DA66" s="5"/>
      <c r="DB66" s="7"/>
      <c r="DC66" s="7"/>
      <c r="DD66" s="43">
        <f t="shared" si="21"/>
        <v>90100</v>
      </c>
    </row>
    <row r="67" spans="1:108" ht="18" customHeight="1">
      <c r="A67" s="5"/>
      <c r="B67" s="26">
        <f t="shared" si="34"/>
      </c>
      <c r="C67" s="23"/>
      <c r="D67" s="6"/>
      <c r="E67" s="6"/>
      <c r="F67" s="5"/>
      <c r="G67" s="7"/>
      <c r="H67" s="7"/>
      <c r="I67" s="43">
        <f t="shared" si="46"/>
        <v>90100</v>
      </c>
      <c r="J67" s="5"/>
      <c r="K67" s="26">
        <f t="shared" si="35"/>
      </c>
      <c r="L67" s="23"/>
      <c r="M67" s="6"/>
      <c r="N67" s="6"/>
      <c r="O67" s="5"/>
      <c r="P67" s="7"/>
      <c r="Q67" s="7"/>
      <c r="R67" s="43">
        <f t="shared" si="24"/>
        <v>90100</v>
      </c>
      <c r="S67" s="5"/>
      <c r="T67" s="26">
        <f t="shared" si="36"/>
      </c>
      <c r="U67" s="23"/>
      <c r="V67" s="6"/>
      <c r="W67" s="6"/>
      <c r="X67" s="5"/>
      <c r="Y67" s="7"/>
      <c r="Z67" s="7"/>
      <c r="AA67" s="43">
        <f t="shared" si="25"/>
        <v>90100</v>
      </c>
      <c r="AB67" s="5"/>
      <c r="AC67" s="26">
        <f t="shared" si="37"/>
      </c>
      <c r="AD67" s="23"/>
      <c r="AE67" s="6"/>
      <c r="AF67" s="6"/>
      <c r="AG67" s="5"/>
      <c r="AH67" s="7"/>
      <c r="AI67" s="7"/>
      <c r="AJ67" s="43">
        <f t="shared" si="26"/>
        <v>90100</v>
      </c>
      <c r="AK67" s="5"/>
      <c r="AL67" s="26">
        <f t="shared" si="38"/>
      </c>
      <c r="AM67" s="23"/>
      <c r="AN67" s="6"/>
      <c r="AO67" s="6"/>
      <c r="AP67" s="5"/>
      <c r="AQ67" s="7"/>
      <c r="AR67" s="7"/>
      <c r="AS67" s="43">
        <f t="shared" si="27"/>
        <v>90100</v>
      </c>
      <c r="AT67" s="5"/>
      <c r="AU67" s="26">
        <f t="shared" si="39"/>
      </c>
      <c r="AV67" s="23"/>
      <c r="AW67" s="6"/>
      <c r="AX67" s="6"/>
      <c r="AY67" s="5"/>
      <c r="AZ67" s="7"/>
      <c r="BA67" s="7"/>
      <c r="BB67" s="43">
        <f t="shared" si="28"/>
        <v>90100</v>
      </c>
      <c r="BC67" s="5"/>
      <c r="BD67" s="26">
        <f t="shared" si="45"/>
      </c>
      <c r="BE67" s="23"/>
      <c r="BF67" s="6"/>
      <c r="BG67" s="6"/>
      <c r="BH67" s="5"/>
      <c r="BI67" s="7"/>
      <c r="BJ67" s="7"/>
      <c r="BK67" s="43">
        <f t="shared" si="29"/>
        <v>90100</v>
      </c>
      <c r="BL67" s="5"/>
      <c r="BM67" s="26">
        <f t="shared" si="40"/>
      </c>
      <c r="BN67" s="23"/>
      <c r="BO67" s="6"/>
      <c r="BP67" s="6"/>
      <c r="BQ67" s="5"/>
      <c r="BR67" s="7"/>
      <c r="BS67" s="7"/>
      <c r="BT67" s="43">
        <f t="shared" si="30"/>
        <v>90100</v>
      </c>
      <c r="BU67" s="5"/>
      <c r="BV67" s="73">
        <f t="shared" si="41"/>
      </c>
      <c r="BW67" s="74"/>
      <c r="BX67" s="75"/>
      <c r="BY67" s="75"/>
      <c r="BZ67" s="5"/>
      <c r="CA67" s="7"/>
      <c r="CB67" s="7"/>
      <c r="CC67" s="43">
        <f t="shared" si="31"/>
        <v>90100</v>
      </c>
      <c r="CD67" s="5"/>
      <c r="CE67" s="26">
        <f t="shared" si="42"/>
      </c>
      <c r="CF67" s="23"/>
      <c r="CG67" s="6"/>
      <c r="CH67" s="6"/>
      <c r="CI67" s="5"/>
      <c r="CJ67" s="7"/>
      <c r="CK67" s="7"/>
      <c r="CL67" s="43">
        <f t="shared" si="32"/>
        <v>90100</v>
      </c>
      <c r="CM67" s="5"/>
      <c r="CN67" s="26">
        <f t="shared" si="43"/>
      </c>
      <c r="CO67" s="23"/>
      <c r="CP67" s="6"/>
      <c r="CQ67" s="6"/>
      <c r="CR67" s="5"/>
      <c r="CS67" s="7"/>
      <c r="CT67" s="7"/>
      <c r="CU67" s="43">
        <f t="shared" si="33"/>
        <v>90100</v>
      </c>
      <c r="CV67" s="5"/>
      <c r="CW67" s="26">
        <f t="shared" si="44"/>
      </c>
      <c r="CX67" s="23"/>
      <c r="CY67" s="6"/>
      <c r="CZ67" s="6"/>
      <c r="DA67" s="5"/>
      <c r="DB67" s="7"/>
      <c r="DC67" s="7"/>
      <c r="DD67" s="43">
        <f t="shared" si="21"/>
        <v>90100</v>
      </c>
    </row>
    <row r="68" spans="1:108" ht="18" customHeight="1">
      <c r="A68" s="5"/>
      <c r="B68" s="26">
        <f t="shared" si="34"/>
      </c>
      <c r="C68" s="23"/>
      <c r="D68" s="6"/>
      <c r="E68" s="6"/>
      <c r="F68" s="5"/>
      <c r="G68" s="7"/>
      <c r="H68" s="7"/>
      <c r="I68" s="43">
        <f t="shared" si="46"/>
        <v>90100</v>
      </c>
      <c r="J68" s="5"/>
      <c r="K68" s="26">
        <f t="shared" si="35"/>
      </c>
      <c r="L68" s="23"/>
      <c r="M68" s="6"/>
      <c r="N68" s="6"/>
      <c r="O68" s="5"/>
      <c r="P68" s="7"/>
      <c r="Q68" s="7"/>
      <c r="R68" s="43">
        <f t="shared" si="24"/>
        <v>90100</v>
      </c>
      <c r="S68" s="5"/>
      <c r="T68" s="26">
        <f t="shared" si="36"/>
      </c>
      <c r="U68" s="23"/>
      <c r="V68" s="6"/>
      <c r="W68" s="6"/>
      <c r="X68" s="5"/>
      <c r="Y68" s="7"/>
      <c r="Z68" s="7"/>
      <c r="AA68" s="43">
        <f t="shared" si="25"/>
        <v>90100</v>
      </c>
      <c r="AB68" s="5"/>
      <c r="AC68" s="26">
        <f t="shared" si="37"/>
      </c>
      <c r="AD68" s="23"/>
      <c r="AE68" s="6"/>
      <c r="AF68" s="6"/>
      <c r="AG68" s="5"/>
      <c r="AH68" s="7"/>
      <c r="AI68" s="7"/>
      <c r="AJ68" s="43">
        <f t="shared" si="26"/>
        <v>90100</v>
      </c>
      <c r="AK68" s="5"/>
      <c r="AL68" s="26">
        <f t="shared" si="38"/>
      </c>
      <c r="AM68" s="23"/>
      <c r="AN68" s="6"/>
      <c r="AO68" s="6"/>
      <c r="AP68" s="5"/>
      <c r="AQ68" s="7"/>
      <c r="AR68" s="7"/>
      <c r="AS68" s="43">
        <f t="shared" si="27"/>
        <v>90100</v>
      </c>
      <c r="AT68" s="5"/>
      <c r="AU68" s="26">
        <f t="shared" si="39"/>
      </c>
      <c r="AV68" s="23"/>
      <c r="AW68" s="6"/>
      <c r="AX68" s="6"/>
      <c r="AY68" s="5"/>
      <c r="AZ68" s="7"/>
      <c r="BA68" s="7"/>
      <c r="BB68" s="43">
        <f t="shared" si="28"/>
        <v>90100</v>
      </c>
      <c r="BC68" s="5"/>
      <c r="BD68" s="26">
        <f t="shared" si="45"/>
      </c>
      <c r="BE68" s="23"/>
      <c r="BF68" s="6"/>
      <c r="BG68" s="6"/>
      <c r="BH68" s="5"/>
      <c r="BI68" s="7"/>
      <c r="BJ68" s="7"/>
      <c r="BK68" s="43">
        <f t="shared" si="29"/>
        <v>90100</v>
      </c>
      <c r="BL68" s="5"/>
      <c r="BM68" s="26">
        <f t="shared" si="40"/>
      </c>
      <c r="BN68" s="23"/>
      <c r="BO68" s="6"/>
      <c r="BP68" s="6"/>
      <c r="BQ68" s="5"/>
      <c r="BR68" s="7"/>
      <c r="BS68" s="7"/>
      <c r="BT68" s="43">
        <f t="shared" si="30"/>
        <v>90100</v>
      </c>
      <c r="BU68" s="5"/>
      <c r="BV68" s="73">
        <f t="shared" si="41"/>
      </c>
      <c r="BW68" s="74"/>
      <c r="BX68" s="75"/>
      <c r="BY68" s="75"/>
      <c r="BZ68" s="5"/>
      <c r="CA68" s="7"/>
      <c r="CB68" s="7"/>
      <c r="CC68" s="43">
        <f t="shared" si="31"/>
        <v>90100</v>
      </c>
      <c r="CD68" s="5"/>
      <c r="CE68" s="26">
        <f t="shared" si="42"/>
      </c>
      <c r="CF68" s="23"/>
      <c r="CG68" s="6"/>
      <c r="CH68" s="6"/>
      <c r="CI68" s="5"/>
      <c r="CJ68" s="7"/>
      <c r="CK68" s="7"/>
      <c r="CL68" s="43">
        <f t="shared" si="32"/>
        <v>90100</v>
      </c>
      <c r="CM68" s="5"/>
      <c r="CN68" s="26">
        <f t="shared" si="43"/>
      </c>
      <c r="CO68" s="23"/>
      <c r="CP68" s="6"/>
      <c r="CQ68" s="6"/>
      <c r="CR68" s="5"/>
      <c r="CS68" s="7"/>
      <c r="CT68" s="7"/>
      <c r="CU68" s="43">
        <f t="shared" si="33"/>
        <v>90100</v>
      </c>
      <c r="CV68" s="5"/>
      <c r="CW68" s="26">
        <f t="shared" si="44"/>
      </c>
      <c r="CX68" s="23"/>
      <c r="CY68" s="6"/>
      <c r="CZ68" s="6"/>
      <c r="DA68" s="5"/>
      <c r="DB68" s="7"/>
      <c r="DC68" s="7"/>
      <c r="DD68" s="43">
        <f t="shared" si="21"/>
        <v>90100</v>
      </c>
    </row>
    <row r="69" spans="1:108" ht="18" customHeight="1">
      <c r="A69" s="5"/>
      <c r="B69" s="26">
        <f t="shared" si="34"/>
      </c>
      <c r="C69" s="23"/>
      <c r="D69" s="6"/>
      <c r="E69" s="6"/>
      <c r="F69" s="5"/>
      <c r="G69" s="7"/>
      <c r="H69" s="7"/>
      <c r="I69" s="43">
        <f t="shared" si="46"/>
        <v>90100</v>
      </c>
      <c r="J69" s="5"/>
      <c r="K69" s="26">
        <f t="shared" si="35"/>
      </c>
      <c r="L69" s="23"/>
      <c r="M69" s="6"/>
      <c r="N69" s="6"/>
      <c r="O69" s="5"/>
      <c r="P69" s="7"/>
      <c r="Q69" s="7"/>
      <c r="R69" s="43">
        <f t="shared" si="24"/>
        <v>90100</v>
      </c>
      <c r="S69" s="5"/>
      <c r="T69" s="26">
        <f t="shared" si="36"/>
      </c>
      <c r="U69" s="23"/>
      <c r="V69" s="6"/>
      <c r="W69" s="6"/>
      <c r="X69" s="5"/>
      <c r="Y69" s="7"/>
      <c r="Z69" s="7"/>
      <c r="AA69" s="43">
        <f t="shared" si="25"/>
        <v>90100</v>
      </c>
      <c r="AB69" s="5"/>
      <c r="AC69" s="26">
        <f t="shared" si="37"/>
      </c>
      <c r="AD69" s="23"/>
      <c r="AE69" s="6"/>
      <c r="AF69" s="6"/>
      <c r="AG69" s="5"/>
      <c r="AH69" s="7"/>
      <c r="AI69" s="7"/>
      <c r="AJ69" s="43">
        <f t="shared" si="26"/>
        <v>90100</v>
      </c>
      <c r="AK69" s="5"/>
      <c r="AL69" s="26">
        <f t="shared" si="38"/>
      </c>
      <c r="AM69" s="23"/>
      <c r="AN69" s="6"/>
      <c r="AO69" s="6"/>
      <c r="AP69" s="5"/>
      <c r="AQ69" s="7"/>
      <c r="AR69" s="7"/>
      <c r="AS69" s="43">
        <f t="shared" si="27"/>
        <v>90100</v>
      </c>
      <c r="AT69" s="5"/>
      <c r="AU69" s="26">
        <f t="shared" si="39"/>
      </c>
      <c r="AV69" s="23"/>
      <c r="AW69" s="6"/>
      <c r="AX69" s="6"/>
      <c r="AY69" s="5"/>
      <c r="AZ69" s="7"/>
      <c r="BA69" s="7"/>
      <c r="BB69" s="43">
        <f t="shared" si="28"/>
        <v>90100</v>
      </c>
      <c r="BC69" s="5"/>
      <c r="BD69" s="26">
        <f t="shared" si="45"/>
      </c>
      <c r="BE69" s="23"/>
      <c r="BF69" s="6"/>
      <c r="BG69" s="6"/>
      <c r="BH69" s="5"/>
      <c r="BI69" s="7"/>
      <c r="BJ69" s="7"/>
      <c r="BK69" s="43">
        <f t="shared" si="29"/>
        <v>90100</v>
      </c>
      <c r="BL69" s="5"/>
      <c r="BM69" s="26">
        <f t="shared" si="40"/>
      </c>
      <c r="BN69" s="23"/>
      <c r="BO69" s="6"/>
      <c r="BP69" s="6"/>
      <c r="BQ69" s="5"/>
      <c r="BR69" s="7"/>
      <c r="BS69" s="7"/>
      <c r="BT69" s="43">
        <f t="shared" si="30"/>
        <v>90100</v>
      </c>
      <c r="BU69" s="5"/>
      <c r="BV69" s="73">
        <f t="shared" si="41"/>
      </c>
      <c r="BW69" s="74"/>
      <c r="BX69" s="75"/>
      <c r="BY69" s="75"/>
      <c r="BZ69" s="5"/>
      <c r="CA69" s="7"/>
      <c r="CB69" s="7"/>
      <c r="CC69" s="43">
        <f t="shared" si="31"/>
        <v>90100</v>
      </c>
      <c r="CD69" s="5"/>
      <c r="CE69" s="26">
        <f t="shared" si="42"/>
      </c>
      <c r="CF69" s="23"/>
      <c r="CG69" s="6"/>
      <c r="CH69" s="6"/>
      <c r="CI69" s="5"/>
      <c r="CJ69" s="7"/>
      <c r="CK69" s="7"/>
      <c r="CL69" s="43">
        <f t="shared" si="32"/>
        <v>90100</v>
      </c>
      <c r="CM69" s="5"/>
      <c r="CN69" s="26">
        <f t="shared" si="43"/>
      </c>
      <c r="CO69" s="23"/>
      <c r="CP69" s="6"/>
      <c r="CQ69" s="6"/>
      <c r="CR69" s="5"/>
      <c r="CS69" s="7"/>
      <c r="CT69" s="7"/>
      <c r="CU69" s="43">
        <f t="shared" si="33"/>
        <v>90100</v>
      </c>
      <c r="CV69" s="5"/>
      <c r="CW69" s="26">
        <f t="shared" si="44"/>
      </c>
      <c r="CX69" s="23"/>
      <c r="CY69" s="6"/>
      <c r="CZ69" s="6"/>
      <c r="DA69" s="5"/>
      <c r="DB69" s="7"/>
      <c r="DC69" s="7"/>
      <c r="DD69" s="43">
        <f t="shared" si="21"/>
        <v>90100</v>
      </c>
    </row>
    <row r="70" spans="1:108" ht="18" customHeight="1">
      <c r="A70" s="5"/>
      <c r="B70" s="26">
        <f t="shared" si="34"/>
      </c>
      <c r="C70" s="23"/>
      <c r="D70" s="6"/>
      <c r="E70" s="6"/>
      <c r="F70" s="5"/>
      <c r="G70" s="7"/>
      <c r="H70" s="7"/>
      <c r="I70" s="43">
        <f t="shared" si="46"/>
        <v>90100</v>
      </c>
      <c r="J70" s="5"/>
      <c r="K70" s="26">
        <f t="shared" si="35"/>
      </c>
      <c r="L70" s="23"/>
      <c r="M70" s="6"/>
      <c r="N70" s="6"/>
      <c r="O70" s="5"/>
      <c r="P70" s="7"/>
      <c r="Q70" s="7"/>
      <c r="R70" s="43">
        <f t="shared" si="24"/>
        <v>90100</v>
      </c>
      <c r="S70" s="5"/>
      <c r="T70" s="26">
        <f t="shared" si="36"/>
      </c>
      <c r="U70" s="23"/>
      <c r="V70" s="6"/>
      <c r="W70" s="6"/>
      <c r="X70" s="5"/>
      <c r="Y70" s="7"/>
      <c r="Z70" s="7"/>
      <c r="AA70" s="43">
        <f t="shared" si="25"/>
        <v>90100</v>
      </c>
      <c r="AB70" s="5"/>
      <c r="AC70" s="26">
        <f t="shared" si="37"/>
      </c>
      <c r="AD70" s="23"/>
      <c r="AE70" s="6"/>
      <c r="AF70" s="6"/>
      <c r="AG70" s="5"/>
      <c r="AH70" s="7"/>
      <c r="AI70" s="7"/>
      <c r="AJ70" s="43">
        <f t="shared" si="26"/>
        <v>90100</v>
      </c>
      <c r="AK70" s="5"/>
      <c r="AL70" s="26">
        <f t="shared" si="38"/>
      </c>
      <c r="AM70" s="23"/>
      <c r="AN70" s="6"/>
      <c r="AO70" s="6"/>
      <c r="AP70" s="5"/>
      <c r="AQ70" s="7"/>
      <c r="AR70" s="7"/>
      <c r="AS70" s="43">
        <f t="shared" si="27"/>
        <v>90100</v>
      </c>
      <c r="AT70" s="5"/>
      <c r="AU70" s="26">
        <f t="shared" si="39"/>
      </c>
      <c r="AV70" s="23"/>
      <c r="AW70" s="6"/>
      <c r="AX70" s="6"/>
      <c r="AY70" s="5"/>
      <c r="AZ70" s="7"/>
      <c r="BA70" s="7"/>
      <c r="BB70" s="43">
        <f t="shared" si="28"/>
        <v>90100</v>
      </c>
      <c r="BC70" s="5"/>
      <c r="BD70" s="26">
        <f t="shared" si="45"/>
      </c>
      <c r="BE70" s="23"/>
      <c r="BF70" s="6"/>
      <c r="BG70" s="6"/>
      <c r="BH70" s="5"/>
      <c r="BI70" s="7"/>
      <c r="BJ70" s="7"/>
      <c r="BK70" s="43">
        <f t="shared" si="29"/>
        <v>90100</v>
      </c>
      <c r="BL70" s="5"/>
      <c r="BM70" s="26">
        <f t="shared" si="40"/>
      </c>
      <c r="BN70" s="23"/>
      <c r="BO70" s="6"/>
      <c r="BP70" s="6"/>
      <c r="BQ70" s="5"/>
      <c r="BR70" s="7"/>
      <c r="BS70" s="7"/>
      <c r="BT70" s="43">
        <f t="shared" si="30"/>
        <v>90100</v>
      </c>
      <c r="BU70" s="5"/>
      <c r="BV70" s="73">
        <f t="shared" si="41"/>
      </c>
      <c r="BW70" s="74"/>
      <c r="BX70" s="75"/>
      <c r="BY70" s="75"/>
      <c r="BZ70" s="5"/>
      <c r="CA70" s="7"/>
      <c r="CB70" s="7"/>
      <c r="CC70" s="43">
        <f t="shared" si="31"/>
        <v>90100</v>
      </c>
      <c r="CD70" s="5"/>
      <c r="CE70" s="26">
        <f t="shared" si="42"/>
      </c>
      <c r="CF70" s="23"/>
      <c r="CG70" s="6"/>
      <c r="CH70" s="6"/>
      <c r="CI70" s="5"/>
      <c r="CJ70" s="7"/>
      <c r="CK70" s="7"/>
      <c r="CL70" s="43">
        <f t="shared" si="32"/>
        <v>90100</v>
      </c>
      <c r="CM70" s="5"/>
      <c r="CN70" s="26">
        <f t="shared" si="43"/>
      </c>
      <c r="CO70" s="23"/>
      <c r="CP70" s="6"/>
      <c r="CQ70" s="6"/>
      <c r="CR70" s="5"/>
      <c r="CS70" s="7"/>
      <c r="CT70" s="7"/>
      <c r="CU70" s="43">
        <f t="shared" si="33"/>
        <v>90100</v>
      </c>
      <c r="CV70" s="5"/>
      <c r="CW70" s="26">
        <f t="shared" si="44"/>
      </c>
      <c r="CX70" s="23"/>
      <c r="CY70" s="6"/>
      <c r="CZ70" s="6"/>
      <c r="DA70" s="5"/>
      <c r="DB70" s="7"/>
      <c r="DC70" s="7"/>
      <c r="DD70" s="43">
        <f t="shared" si="21"/>
        <v>90100</v>
      </c>
    </row>
    <row r="71" spans="1:108" ht="18" customHeight="1">
      <c r="A71" s="5"/>
      <c r="B71" s="26">
        <f aca="true" t="shared" si="47" ref="B71:B100">IF(C71="","",VLOOKUP(C71,科目マスター,2,FALSE))</f>
      </c>
      <c r="C71" s="23"/>
      <c r="D71" s="6"/>
      <c r="E71" s="6"/>
      <c r="F71" s="5"/>
      <c r="G71" s="7"/>
      <c r="H71" s="7"/>
      <c r="I71" s="43">
        <f t="shared" si="46"/>
        <v>90100</v>
      </c>
      <c r="J71" s="5"/>
      <c r="K71" s="26">
        <f aca="true" t="shared" si="48" ref="K71:K100">IF(L71="","",VLOOKUP(L71,科目マスター,2,FALSE))</f>
      </c>
      <c r="L71" s="23"/>
      <c r="M71" s="6"/>
      <c r="N71" s="6"/>
      <c r="O71" s="5"/>
      <c r="P71" s="7"/>
      <c r="Q71" s="7"/>
      <c r="R71" s="43">
        <f t="shared" si="24"/>
        <v>90100</v>
      </c>
      <c r="S71" s="5"/>
      <c r="T71" s="26">
        <f aca="true" t="shared" si="49" ref="T71:T100">IF(U71="","",VLOOKUP(U71,科目マスター,2,FALSE))</f>
      </c>
      <c r="U71" s="23"/>
      <c r="V71" s="6"/>
      <c r="W71" s="6"/>
      <c r="X71" s="5"/>
      <c r="Y71" s="7"/>
      <c r="Z71" s="7"/>
      <c r="AA71" s="43">
        <f t="shared" si="25"/>
        <v>90100</v>
      </c>
      <c r="AB71" s="5"/>
      <c r="AC71" s="26">
        <f aca="true" t="shared" si="50" ref="AC71:AC100">IF(AD71="","",VLOOKUP(AD71,科目マスター,2,FALSE))</f>
      </c>
      <c r="AD71" s="23"/>
      <c r="AE71" s="6"/>
      <c r="AF71" s="6"/>
      <c r="AG71" s="5"/>
      <c r="AH71" s="7"/>
      <c r="AI71" s="7"/>
      <c r="AJ71" s="43">
        <f t="shared" si="26"/>
        <v>90100</v>
      </c>
      <c r="AK71" s="5"/>
      <c r="AL71" s="26">
        <f aca="true" t="shared" si="51" ref="AL71:AL100">IF(AM71="","",VLOOKUP(AM71,科目マスター,2,FALSE))</f>
      </c>
      <c r="AM71" s="23"/>
      <c r="AN71" s="6"/>
      <c r="AO71" s="6"/>
      <c r="AP71" s="5"/>
      <c r="AQ71" s="7"/>
      <c r="AR71" s="7"/>
      <c r="AS71" s="43">
        <f t="shared" si="27"/>
        <v>90100</v>
      </c>
      <c r="AT71" s="5"/>
      <c r="AU71" s="26">
        <f aca="true" t="shared" si="52" ref="AU71:AU100">IF(AV71="","",VLOOKUP(AV71,科目マスター,2,FALSE))</f>
      </c>
      <c r="AV71" s="23"/>
      <c r="AW71" s="6"/>
      <c r="AX71" s="6"/>
      <c r="AY71" s="5"/>
      <c r="AZ71" s="7"/>
      <c r="BA71" s="7"/>
      <c r="BB71" s="43">
        <f t="shared" si="28"/>
        <v>90100</v>
      </c>
      <c r="BC71" s="5"/>
      <c r="BD71" s="26">
        <f aca="true" t="shared" si="53" ref="BD71:BD100">IF(BE71="","",VLOOKUP(BE71,科目マスター,2,FALSE))</f>
      </c>
      <c r="BE71" s="23"/>
      <c r="BF71" s="6"/>
      <c r="BG71" s="6"/>
      <c r="BH71" s="5"/>
      <c r="BI71" s="7"/>
      <c r="BJ71" s="7"/>
      <c r="BK71" s="43">
        <f t="shared" si="29"/>
        <v>90100</v>
      </c>
      <c r="BL71" s="5"/>
      <c r="BM71" s="26">
        <f aca="true" t="shared" si="54" ref="BM71:BM100">IF(BN71="","",VLOOKUP(BN71,科目マスター,2,FALSE))</f>
      </c>
      <c r="BN71" s="23"/>
      <c r="BO71" s="6"/>
      <c r="BP71" s="6"/>
      <c r="BQ71" s="5"/>
      <c r="BR71" s="7"/>
      <c r="BS71" s="7"/>
      <c r="BT71" s="43">
        <f t="shared" si="30"/>
        <v>90100</v>
      </c>
      <c r="BU71" s="5"/>
      <c r="BV71" s="73">
        <f aca="true" t="shared" si="55" ref="BV71:BV100">IF(BW71="","",VLOOKUP(BW71,科目マスター,2,FALSE))</f>
      </c>
      <c r="BW71" s="74"/>
      <c r="BX71" s="75"/>
      <c r="BY71" s="75"/>
      <c r="BZ71" s="5"/>
      <c r="CA71" s="7"/>
      <c r="CB71" s="7"/>
      <c r="CC71" s="43">
        <f t="shared" si="31"/>
        <v>90100</v>
      </c>
      <c r="CD71" s="5"/>
      <c r="CE71" s="26">
        <f aca="true" t="shared" si="56" ref="CE71:CE100">IF(CF71="","",VLOOKUP(CF71,科目マスター,2,FALSE))</f>
      </c>
      <c r="CF71" s="23"/>
      <c r="CG71" s="6"/>
      <c r="CH71" s="6"/>
      <c r="CI71" s="5"/>
      <c r="CJ71" s="7"/>
      <c r="CK71" s="7"/>
      <c r="CL71" s="43">
        <f t="shared" si="32"/>
        <v>90100</v>
      </c>
      <c r="CM71" s="5"/>
      <c r="CN71" s="26">
        <f aca="true" t="shared" si="57" ref="CN71:CN100">IF(CO71="","",VLOOKUP(CO71,科目マスター,2,FALSE))</f>
      </c>
      <c r="CO71" s="23"/>
      <c r="CP71" s="6"/>
      <c r="CQ71" s="6"/>
      <c r="CR71" s="5"/>
      <c r="CS71" s="7"/>
      <c r="CT71" s="7"/>
      <c r="CU71" s="43">
        <f t="shared" si="33"/>
        <v>90100</v>
      </c>
      <c r="CV71" s="5"/>
      <c r="CW71" s="26">
        <f aca="true" t="shared" si="58" ref="CW71:CW100">IF(CX71="","",VLOOKUP(CX71,科目マスター,2,FALSE))</f>
      </c>
      <c r="CX71" s="23"/>
      <c r="CY71" s="6"/>
      <c r="CZ71" s="6"/>
      <c r="DA71" s="5"/>
      <c r="DB71" s="7"/>
      <c r="DC71" s="7"/>
      <c r="DD71" s="43">
        <f aca="true" t="shared" si="59" ref="DD71:DD100">DD70+DB71-DC71</f>
        <v>90100</v>
      </c>
    </row>
    <row r="72" spans="1:108" ht="18" customHeight="1">
      <c r="A72" s="5"/>
      <c r="B72" s="26">
        <f t="shared" si="47"/>
      </c>
      <c r="C72" s="23"/>
      <c r="D72" s="6"/>
      <c r="E72" s="6"/>
      <c r="F72" s="5"/>
      <c r="G72" s="7"/>
      <c r="H72" s="7"/>
      <c r="I72" s="43">
        <f aca="true" t="shared" si="60" ref="I72:I81">I71+G72-H72</f>
        <v>90100</v>
      </c>
      <c r="J72" s="5"/>
      <c r="K72" s="26">
        <f t="shared" si="48"/>
      </c>
      <c r="L72" s="23"/>
      <c r="M72" s="6"/>
      <c r="N72" s="6"/>
      <c r="O72" s="5"/>
      <c r="P72" s="7"/>
      <c r="Q72" s="7"/>
      <c r="R72" s="43">
        <f t="shared" si="24"/>
        <v>90100</v>
      </c>
      <c r="S72" s="5"/>
      <c r="T72" s="26">
        <f t="shared" si="49"/>
      </c>
      <c r="U72" s="23"/>
      <c r="V72" s="6"/>
      <c r="W72" s="6"/>
      <c r="X72" s="5"/>
      <c r="Y72" s="7"/>
      <c r="Z72" s="7"/>
      <c r="AA72" s="43">
        <f t="shared" si="25"/>
        <v>90100</v>
      </c>
      <c r="AB72" s="5"/>
      <c r="AC72" s="26">
        <f t="shared" si="50"/>
      </c>
      <c r="AD72" s="23"/>
      <c r="AE72" s="6"/>
      <c r="AF72" s="6"/>
      <c r="AG72" s="5"/>
      <c r="AH72" s="7"/>
      <c r="AI72" s="7"/>
      <c r="AJ72" s="43">
        <f t="shared" si="26"/>
        <v>90100</v>
      </c>
      <c r="AK72" s="5"/>
      <c r="AL72" s="26">
        <f t="shared" si="51"/>
      </c>
      <c r="AM72" s="23"/>
      <c r="AN72" s="6"/>
      <c r="AO72" s="6"/>
      <c r="AP72" s="5"/>
      <c r="AQ72" s="7"/>
      <c r="AR72" s="7"/>
      <c r="AS72" s="43">
        <f t="shared" si="27"/>
        <v>90100</v>
      </c>
      <c r="AT72" s="5"/>
      <c r="AU72" s="26">
        <f t="shared" si="52"/>
      </c>
      <c r="AV72" s="23"/>
      <c r="AW72" s="6"/>
      <c r="AX72" s="6"/>
      <c r="AY72" s="5"/>
      <c r="AZ72" s="7"/>
      <c r="BA72" s="7"/>
      <c r="BB72" s="43">
        <f t="shared" si="28"/>
        <v>90100</v>
      </c>
      <c r="BC72" s="5"/>
      <c r="BD72" s="26">
        <f t="shared" si="53"/>
      </c>
      <c r="BE72" s="23"/>
      <c r="BF72" s="6"/>
      <c r="BG72" s="6"/>
      <c r="BH72" s="5"/>
      <c r="BI72" s="7"/>
      <c r="BJ72" s="7"/>
      <c r="BK72" s="43">
        <f t="shared" si="29"/>
        <v>90100</v>
      </c>
      <c r="BL72" s="5"/>
      <c r="BM72" s="26">
        <f t="shared" si="54"/>
      </c>
      <c r="BN72" s="23"/>
      <c r="BO72" s="6"/>
      <c r="BP72" s="6"/>
      <c r="BQ72" s="5"/>
      <c r="BR72" s="7"/>
      <c r="BS72" s="7"/>
      <c r="BT72" s="43">
        <f t="shared" si="30"/>
        <v>90100</v>
      </c>
      <c r="BU72" s="5"/>
      <c r="BV72" s="73">
        <f t="shared" si="55"/>
      </c>
      <c r="BW72" s="74"/>
      <c r="BX72" s="75"/>
      <c r="BY72" s="75"/>
      <c r="BZ72" s="5"/>
      <c r="CA72" s="7"/>
      <c r="CB72" s="7"/>
      <c r="CC72" s="43">
        <f t="shared" si="31"/>
        <v>90100</v>
      </c>
      <c r="CD72" s="5"/>
      <c r="CE72" s="26">
        <f t="shared" si="56"/>
      </c>
      <c r="CF72" s="23"/>
      <c r="CG72" s="6"/>
      <c r="CH72" s="6"/>
      <c r="CI72" s="5"/>
      <c r="CJ72" s="7"/>
      <c r="CK72" s="7"/>
      <c r="CL72" s="43">
        <f t="shared" si="32"/>
        <v>90100</v>
      </c>
      <c r="CM72" s="5"/>
      <c r="CN72" s="26">
        <f t="shared" si="57"/>
      </c>
      <c r="CO72" s="23"/>
      <c r="CP72" s="6"/>
      <c r="CQ72" s="6"/>
      <c r="CR72" s="5"/>
      <c r="CS72" s="7"/>
      <c r="CT72" s="7"/>
      <c r="CU72" s="43">
        <f t="shared" si="33"/>
        <v>90100</v>
      </c>
      <c r="CV72" s="5"/>
      <c r="CW72" s="26">
        <f t="shared" si="58"/>
      </c>
      <c r="CX72" s="23"/>
      <c r="CY72" s="6"/>
      <c r="CZ72" s="6"/>
      <c r="DA72" s="5"/>
      <c r="DB72" s="7"/>
      <c r="DC72" s="7"/>
      <c r="DD72" s="43">
        <f t="shared" si="59"/>
        <v>90100</v>
      </c>
    </row>
    <row r="73" spans="1:108" ht="18" customHeight="1">
      <c r="A73" s="5"/>
      <c r="B73" s="26">
        <f t="shared" si="47"/>
      </c>
      <c r="C73" s="23"/>
      <c r="D73" s="6"/>
      <c r="E73" s="6"/>
      <c r="F73" s="5"/>
      <c r="G73" s="7"/>
      <c r="H73" s="7"/>
      <c r="I73" s="43">
        <f t="shared" si="60"/>
        <v>90100</v>
      </c>
      <c r="J73" s="5"/>
      <c r="K73" s="26">
        <f t="shared" si="48"/>
      </c>
      <c r="L73" s="23"/>
      <c r="M73" s="6"/>
      <c r="N73" s="6"/>
      <c r="O73" s="5"/>
      <c r="P73" s="7"/>
      <c r="Q73" s="7"/>
      <c r="R73" s="43">
        <f t="shared" si="24"/>
        <v>90100</v>
      </c>
      <c r="S73" s="5"/>
      <c r="T73" s="26">
        <f t="shared" si="49"/>
      </c>
      <c r="U73" s="23"/>
      <c r="V73" s="6"/>
      <c r="W73" s="6"/>
      <c r="X73" s="5"/>
      <c r="Y73" s="7"/>
      <c r="Z73" s="7"/>
      <c r="AA73" s="43">
        <f t="shared" si="25"/>
        <v>90100</v>
      </c>
      <c r="AB73" s="5"/>
      <c r="AC73" s="26">
        <f t="shared" si="50"/>
      </c>
      <c r="AD73" s="23"/>
      <c r="AE73" s="6"/>
      <c r="AF73" s="6"/>
      <c r="AG73" s="5"/>
      <c r="AH73" s="7"/>
      <c r="AI73" s="7"/>
      <c r="AJ73" s="43">
        <f t="shared" si="26"/>
        <v>90100</v>
      </c>
      <c r="AK73" s="5"/>
      <c r="AL73" s="26">
        <f t="shared" si="51"/>
      </c>
      <c r="AM73" s="23"/>
      <c r="AN73" s="6"/>
      <c r="AO73" s="6"/>
      <c r="AP73" s="5"/>
      <c r="AQ73" s="7"/>
      <c r="AR73" s="7"/>
      <c r="AS73" s="43">
        <f t="shared" si="27"/>
        <v>90100</v>
      </c>
      <c r="AT73" s="5"/>
      <c r="AU73" s="26">
        <f t="shared" si="52"/>
      </c>
      <c r="AV73" s="23"/>
      <c r="AW73" s="6"/>
      <c r="AX73" s="6"/>
      <c r="AY73" s="5"/>
      <c r="AZ73" s="7"/>
      <c r="BA73" s="7"/>
      <c r="BB73" s="43">
        <f t="shared" si="28"/>
        <v>90100</v>
      </c>
      <c r="BC73" s="5"/>
      <c r="BD73" s="26">
        <f t="shared" si="53"/>
      </c>
      <c r="BE73" s="23"/>
      <c r="BF73" s="6"/>
      <c r="BG73" s="6"/>
      <c r="BH73" s="5"/>
      <c r="BI73" s="7"/>
      <c r="BJ73" s="7"/>
      <c r="BK73" s="43">
        <f t="shared" si="29"/>
        <v>90100</v>
      </c>
      <c r="BL73" s="5"/>
      <c r="BM73" s="26">
        <f t="shared" si="54"/>
      </c>
      <c r="BN73" s="23"/>
      <c r="BO73" s="6"/>
      <c r="BP73" s="6"/>
      <c r="BQ73" s="5"/>
      <c r="BR73" s="7"/>
      <c r="BS73" s="7"/>
      <c r="BT73" s="43">
        <f t="shared" si="30"/>
        <v>90100</v>
      </c>
      <c r="BU73" s="5"/>
      <c r="BV73" s="73">
        <f t="shared" si="55"/>
      </c>
      <c r="BW73" s="74"/>
      <c r="BX73" s="75"/>
      <c r="BY73" s="75"/>
      <c r="BZ73" s="5"/>
      <c r="CA73" s="7"/>
      <c r="CB73" s="7"/>
      <c r="CC73" s="43">
        <f t="shared" si="31"/>
        <v>90100</v>
      </c>
      <c r="CD73" s="5"/>
      <c r="CE73" s="26">
        <f t="shared" si="56"/>
      </c>
      <c r="CF73" s="23"/>
      <c r="CG73" s="6"/>
      <c r="CH73" s="6"/>
      <c r="CI73" s="5"/>
      <c r="CJ73" s="7"/>
      <c r="CK73" s="7"/>
      <c r="CL73" s="43">
        <f t="shared" si="32"/>
        <v>90100</v>
      </c>
      <c r="CM73" s="5"/>
      <c r="CN73" s="26">
        <f t="shared" si="57"/>
      </c>
      <c r="CO73" s="23"/>
      <c r="CP73" s="6"/>
      <c r="CQ73" s="6"/>
      <c r="CR73" s="5"/>
      <c r="CS73" s="7"/>
      <c r="CT73" s="7"/>
      <c r="CU73" s="43">
        <f t="shared" si="33"/>
        <v>90100</v>
      </c>
      <c r="CV73" s="5"/>
      <c r="CW73" s="26">
        <f t="shared" si="58"/>
      </c>
      <c r="CX73" s="23"/>
      <c r="CY73" s="6"/>
      <c r="CZ73" s="6"/>
      <c r="DA73" s="5"/>
      <c r="DB73" s="7"/>
      <c r="DC73" s="7"/>
      <c r="DD73" s="43">
        <f t="shared" si="59"/>
        <v>90100</v>
      </c>
    </row>
    <row r="74" spans="1:108" ht="18" customHeight="1">
      <c r="A74" s="5"/>
      <c r="B74" s="26">
        <f t="shared" si="47"/>
      </c>
      <c r="C74" s="23"/>
      <c r="D74" s="6"/>
      <c r="E74" s="6"/>
      <c r="F74" s="5"/>
      <c r="G74" s="7"/>
      <c r="H74" s="7"/>
      <c r="I74" s="43">
        <f t="shared" si="60"/>
        <v>90100</v>
      </c>
      <c r="J74" s="5"/>
      <c r="K74" s="26">
        <f t="shared" si="48"/>
      </c>
      <c r="L74" s="23"/>
      <c r="M74" s="6"/>
      <c r="N74" s="6"/>
      <c r="O74" s="5"/>
      <c r="P74" s="7"/>
      <c r="Q74" s="7"/>
      <c r="R74" s="43">
        <f t="shared" si="24"/>
        <v>90100</v>
      </c>
      <c r="S74" s="5"/>
      <c r="T74" s="26">
        <f t="shared" si="49"/>
      </c>
      <c r="U74" s="23"/>
      <c r="V74" s="6"/>
      <c r="W74" s="6"/>
      <c r="X74" s="5"/>
      <c r="Y74" s="7"/>
      <c r="Z74" s="7"/>
      <c r="AA74" s="43">
        <f t="shared" si="25"/>
        <v>90100</v>
      </c>
      <c r="AB74" s="5"/>
      <c r="AC74" s="26">
        <f t="shared" si="50"/>
      </c>
      <c r="AD74" s="23"/>
      <c r="AE74" s="6"/>
      <c r="AF74" s="6"/>
      <c r="AG74" s="5"/>
      <c r="AH74" s="7"/>
      <c r="AI74" s="7"/>
      <c r="AJ74" s="43">
        <f t="shared" si="26"/>
        <v>90100</v>
      </c>
      <c r="AK74" s="5"/>
      <c r="AL74" s="26">
        <f t="shared" si="51"/>
      </c>
      <c r="AM74" s="23"/>
      <c r="AN74" s="6"/>
      <c r="AO74" s="6"/>
      <c r="AP74" s="5"/>
      <c r="AQ74" s="7"/>
      <c r="AR74" s="7"/>
      <c r="AS74" s="43">
        <f t="shared" si="27"/>
        <v>90100</v>
      </c>
      <c r="AT74" s="5"/>
      <c r="AU74" s="26">
        <f t="shared" si="52"/>
      </c>
      <c r="AV74" s="23"/>
      <c r="AW74" s="6"/>
      <c r="AX74" s="6"/>
      <c r="AY74" s="5"/>
      <c r="AZ74" s="7"/>
      <c r="BA74" s="7"/>
      <c r="BB74" s="43">
        <f t="shared" si="28"/>
        <v>90100</v>
      </c>
      <c r="BC74" s="5"/>
      <c r="BD74" s="26">
        <f t="shared" si="53"/>
      </c>
      <c r="BE74" s="23"/>
      <c r="BF74" s="6"/>
      <c r="BG74" s="6"/>
      <c r="BH74" s="5"/>
      <c r="BI74" s="7"/>
      <c r="BJ74" s="7"/>
      <c r="BK74" s="43">
        <f t="shared" si="29"/>
        <v>90100</v>
      </c>
      <c r="BL74" s="5"/>
      <c r="BM74" s="26">
        <f t="shared" si="54"/>
      </c>
      <c r="BN74" s="23"/>
      <c r="BO74" s="6"/>
      <c r="BP74" s="6"/>
      <c r="BQ74" s="5"/>
      <c r="BR74" s="7"/>
      <c r="BS74" s="7"/>
      <c r="BT74" s="43">
        <f t="shared" si="30"/>
        <v>90100</v>
      </c>
      <c r="BU74" s="5"/>
      <c r="BV74" s="73">
        <f t="shared" si="55"/>
      </c>
      <c r="BW74" s="74"/>
      <c r="BX74" s="75"/>
      <c r="BY74" s="75"/>
      <c r="BZ74" s="5"/>
      <c r="CA74" s="7"/>
      <c r="CB74" s="7"/>
      <c r="CC74" s="43">
        <f t="shared" si="31"/>
        <v>90100</v>
      </c>
      <c r="CD74" s="5"/>
      <c r="CE74" s="26">
        <f t="shared" si="56"/>
      </c>
      <c r="CF74" s="23"/>
      <c r="CG74" s="6"/>
      <c r="CH74" s="6"/>
      <c r="CI74" s="5"/>
      <c r="CJ74" s="7"/>
      <c r="CK74" s="7"/>
      <c r="CL74" s="43">
        <f t="shared" si="32"/>
        <v>90100</v>
      </c>
      <c r="CM74" s="5"/>
      <c r="CN74" s="26">
        <f t="shared" si="57"/>
      </c>
      <c r="CO74" s="23"/>
      <c r="CP74" s="6"/>
      <c r="CQ74" s="6"/>
      <c r="CR74" s="5"/>
      <c r="CS74" s="7"/>
      <c r="CT74" s="7"/>
      <c r="CU74" s="43">
        <f t="shared" si="33"/>
        <v>90100</v>
      </c>
      <c r="CV74" s="5"/>
      <c r="CW74" s="26">
        <f t="shared" si="58"/>
      </c>
      <c r="CX74" s="23"/>
      <c r="CY74" s="6"/>
      <c r="CZ74" s="6"/>
      <c r="DA74" s="5"/>
      <c r="DB74" s="7"/>
      <c r="DC74" s="7"/>
      <c r="DD74" s="43">
        <f t="shared" si="59"/>
        <v>90100</v>
      </c>
    </row>
    <row r="75" spans="1:108" ht="18" customHeight="1">
      <c r="A75" s="5"/>
      <c r="B75" s="26">
        <f t="shared" si="47"/>
      </c>
      <c r="C75" s="23"/>
      <c r="D75" s="6"/>
      <c r="E75" s="6"/>
      <c r="F75" s="5"/>
      <c r="G75" s="7"/>
      <c r="H75" s="7"/>
      <c r="I75" s="43">
        <f t="shared" si="60"/>
        <v>90100</v>
      </c>
      <c r="J75" s="5"/>
      <c r="K75" s="26">
        <f t="shared" si="48"/>
      </c>
      <c r="L75" s="23"/>
      <c r="M75" s="6"/>
      <c r="N75" s="6"/>
      <c r="O75" s="5"/>
      <c r="P75" s="7"/>
      <c r="Q75" s="7"/>
      <c r="R75" s="43">
        <f t="shared" si="24"/>
        <v>90100</v>
      </c>
      <c r="S75" s="5"/>
      <c r="T75" s="26">
        <f t="shared" si="49"/>
      </c>
      <c r="U75" s="23"/>
      <c r="V75" s="6"/>
      <c r="W75" s="6"/>
      <c r="X75" s="5"/>
      <c r="Y75" s="7"/>
      <c r="Z75" s="7"/>
      <c r="AA75" s="43">
        <f t="shared" si="25"/>
        <v>90100</v>
      </c>
      <c r="AB75" s="5"/>
      <c r="AC75" s="26">
        <f t="shared" si="50"/>
      </c>
      <c r="AD75" s="23"/>
      <c r="AE75" s="6"/>
      <c r="AF75" s="6"/>
      <c r="AG75" s="5"/>
      <c r="AH75" s="7"/>
      <c r="AI75" s="7"/>
      <c r="AJ75" s="43">
        <f t="shared" si="26"/>
        <v>90100</v>
      </c>
      <c r="AK75" s="5"/>
      <c r="AL75" s="26">
        <f t="shared" si="51"/>
      </c>
      <c r="AM75" s="23"/>
      <c r="AN75" s="6"/>
      <c r="AO75" s="6"/>
      <c r="AP75" s="5"/>
      <c r="AQ75" s="7"/>
      <c r="AR75" s="7"/>
      <c r="AS75" s="43">
        <f t="shared" si="27"/>
        <v>90100</v>
      </c>
      <c r="AT75" s="5"/>
      <c r="AU75" s="26">
        <f t="shared" si="52"/>
      </c>
      <c r="AV75" s="23"/>
      <c r="AW75" s="6"/>
      <c r="AX75" s="6"/>
      <c r="AY75" s="5"/>
      <c r="AZ75" s="7"/>
      <c r="BA75" s="7"/>
      <c r="BB75" s="43">
        <f t="shared" si="28"/>
        <v>90100</v>
      </c>
      <c r="BC75" s="5"/>
      <c r="BD75" s="26">
        <f t="shared" si="53"/>
      </c>
      <c r="BE75" s="23"/>
      <c r="BF75" s="6"/>
      <c r="BG75" s="6"/>
      <c r="BH75" s="5"/>
      <c r="BI75" s="7"/>
      <c r="BJ75" s="7"/>
      <c r="BK75" s="43">
        <f t="shared" si="29"/>
        <v>90100</v>
      </c>
      <c r="BL75" s="5"/>
      <c r="BM75" s="26">
        <f t="shared" si="54"/>
      </c>
      <c r="BN75" s="23"/>
      <c r="BO75" s="6"/>
      <c r="BP75" s="6"/>
      <c r="BQ75" s="5"/>
      <c r="BR75" s="7"/>
      <c r="BS75" s="7"/>
      <c r="BT75" s="43">
        <f t="shared" si="30"/>
        <v>90100</v>
      </c>
      <c r="BU75" s="5"/>
      <c r="BV75" s="73">
        <f t="shared" si="55"/>
      </c>
      <c r="BW75" s="74"/>
      <c r="BX75" s="75"/>
      <c r="BY75" s="75"/>
      <c r="BZ75" s="5"/>
      <c r="CA75" s="7"/>
      <c r="CB75" s="7"/>
      <c r="CC75" s="43">
        <f t="shared" si="31"/>
        <v>90100</v>
      </c>
      <c r="CD75" s="5"/>
      <c r="CE75" s="26">
        <f t="shared" si="56"/>
      </c>
      <c r="CF75" s="23"/>
      <c r="CG75" s="6"/>
      <c r="CH75" s="6"/>
      <c r="CI75" s="5"/>
      <c r="CJ75" s="7"/>
      <c r="CK75" s="7"/>
      <c r="CL75" s="43">
        <f t="shared" si="32"/>
        <v>90100</v>
      </c>
      <c r="CM75" s="5"/>
      <c r="CN75" s="26">
        <f t="shared" si="57"/>
      </c>
      <c r="CO75" s="23"/>
      <c r="CP75" s="6"/>
      <c r="CQ75" s="6"/>
      <c r="CR75" s="5"/>
      <c r="CS75" s="7"/>
      <c r="CT75" s="7"/>
      <c r="CU75" s="43">
        <f t="shared" si="33"/>
        <v>90100</v>
      </c>
      <c r="CV75" s="5"/>
      <c r="CW75" s="26">
        <f t="shared" si="58"/>
      </c>
      <c r="CX75" s="23"/>
      <c r="CY75" s="6"/>
      <c r="CZ75" s="6"/>
      <c r="DA75" s="5"/>
      <c r="DB75" s="7"/>
      <c r="DC75" s="7"/>
      <c r="DD75" s="43">
        <f t="shared" si="59"/>
        <v>90100</v>
      </c>
    </row>
    <row r="76" spans="1:108" ht="18" customHeight="1">
      <c r="A76" s="5"/>
      <c r="B76" s="26">
        <f t="shared" si="47"/>
      </c>
      <c r="C76" s="23"/>
      <c r="D76" s="6"/>
      <c r="E76" s="6"/>
      <c r="F76" s="5"/>
      <c r="G76" s="7"/>
      <c r="H76" s="7"/>
      <c r="I76" s="43">
        <f t="shared" si="60"/>
        <v>90100</v>
      </c>
      <c r="J76" s="5"/>
      <c r="K76" s="26">
        <f t="shared" si="48"/>
      </c>
      <c r="L76" s="23"/>
      <c r="M76" s="6"/>
      <c r="N76" s="6"/>
      <c r="O76" s="5"/>
      <c r="P76" s="7"/>
      <c r="Q76" s="7"/>
      <c r="R76" s="43">
        <f t="shared" si="24"/>
        <v>90100</v>
      </c>
      <c r="S76" s="5"/>
      <c r="T76" s="26">
        <f t="shared" si="49"/>
      </c>
      <c r="U76" s="23"/>
      <c r="V76" s="6"/>
      <c r="W76" s="6"/>
      <c r="X76" s="5"/>
      <c r="Y76" s="7"/>
      <c r="Z76" s="7"/>
      <c r="AA76" s="43">
        <f t="shared" si="25"/>
        <v>90100</v>
      </c>
      <c r="AB76" s="5"/>
      <c r="AC76" s="26">
        <f t="shared" si="50"/>
      </c>
      <c r="AD76" s="23"/>
      <c r="AE76" s="6"/>
      <c r="AF76" s="6"/>
      <c r="AG76" s="5"/>
      <c r="AH76" s="7"/>
      <c r="AI76" s="7"/>
      <c r="AJ76" s="43">
        <f t="shared" si="26"/>
        <v>90100</v>
      </c>
      <c r="AK76" s="5"/>
      <c r="AL76" s="26">
        <f t="shared" si="51"/>
      </c>
      <c r="AM76" s="23"/>
      <c r="AN76" s="6"/>
      <c r="AO76" s="6"/>
      <c r="AP76" s="5"/>
      <c r="AQ76" s="7"/>
      <c r="AR76" s="7"/>
      <c r="AS76" s="43">
        <f t="shared" si="27"/>
        <v>90100</v>
      </c>
      <c r="AT76" s="5"/>
      <c r="AU76" s="26">
        <f t="shared" si="52"/>
      </c>
      <c r="AV76" s="23"/>
      <c r="AW76" s="6"/>
      <c r="AX76" s="6"/>
      <c r="AY76" s="5"/>
      <c r="AZ76" s="7"/>
      <c r="BA76" s="7"/>
      <c r="BB76" s="43">
        <f t="shared" si="28"/>
        <v>90100</v>
      </c>
      <c r="BC76" s="5"/>
      <c r="BD76" s="26">
        <f t="shared" si="53"/>
      </c>
      <c r="BE76" s="23"/>
      <c r="BF76" s="6"/>
      <c r="BG76" s="6"/>
      <c r="BH76" s="5"/>
      <c r="BI76" s="7"/>
      <c r="BJ76" s="7"/>
      <c r="BK76" s="43">
        <f t="shared" si="29"/>
        <v>90100</v>
      </c>
      <c r="BL76" s="5"/>
      <c r="BM76" s="26">
        <f t="shared" si="54"/>
      </c>
      <c r="BN76" s="23"/>
      <c r="BO76" s="6"/>
      <c r="BP76" s="6"/>
      <c r="BQ76" s="5"/>
      <c r="BR76" s="7"/>
      <c r="BS76" s="7"/>
      <c r="BT76" s="43">
        <f t="shared" si="30"/>
        <v>90100</v>
      </c>
      <c r="BU76" s="5"/>
      <c r="BV76" s="73">
        <f t="shared" si="55"/>
      </c>
      <c r="BW76" s="74"/>
      <c r="BX76" s="75"/>
      <c r="BY76" s="75"/>
      <c r="BZ76" s="5"/>
      <c r="CA76" s="7"/>
      <c r="CB76" s="7"/>
      <c r="CC76" s="43">
        <f t="shared" si="31"/>
        <v>90100</v>
      </c>
      <c r="CD76" s="5"/>
      <c r="CE76" s="26">
        <f t="shared" si="56"/>
      </c>
      <c r="CF76" s="23"/>
      <c r="CG76" s="6"/>
      <c r="CH76" s="6"/>
      <c r="CI76" s="5"/>
      <c r="CJ76" s="7"/>
      <c r="CK76" s="7"/>
      <c r="CL76" s="43">
        <f t="shared" si="32"/>
        <v>90100</v>
      </c>
      <c r="CM76" s="5"/>
      <c r="CN76" s="26">
        <f t="shared" si="57"/>
      </c>
      <c r="CO76" s="23"/>
      <c r="CP76" s="6"/>
      <c r="CQ76" s="6"/>
      <c r="CR76" s="5"/>
      <c r="CS76" s="7"/>
      <c r="CT76" s="7"/>
      <c r="CU76" s="43">
        <f t="shared" si="33"/>
        <v>90100</v>
      </c>
      <c r="CV76" s="5"/>
      <c r="CW76" s="26">
        <f t="shared" si="58"/>
      </c>
      <c r="CX76" s="23"/>
      <c r="CY76" s="6"/>
      <c r="CZ76" s="6"/>
      <c r="DA76" s="5"/>
      <c r="DB76" s="7"/>
      <c r="DC76" s="7"/>
      <c r="DD76" s="43">
        <f t="shared" si="59"/>
        <v>90100</v>
      </c>
    </row>
    <row r="77" spans="1:108" ht="18" customHeight="1">
      <c r="A77" s="5"/>
      <c r="B77" s="26">
        <f t="shared" si="47"/>
      </c>
      <c r="C77" s="23"/>
      <c r="D77" s="6"/>
      <c r="E77" s="6"/>
      <c r="F77" s="5"/>
      <c r="G77" s="7"/>
      <c r="H77" s="7"/>
      <c r="I77" s="43">
        <f t="shared" si="60"/>
        <v>90100</v>
      </c>
      <c r="J77" s="5"/>
      <c r="K77" s="26">
        <f t="shared" si="48"/>
      </c>
      <c r="L77" s="23"/>
      <c r="M77" s="6"/>
      <c r="N77" s="6"/>
      <c r="O77" s="5"/>
      <c r="P77" s="7"/>
      <c r="Q77" s="7"/>
      <c r="R77" s="43">
        <f t="shared" si="24"/>
        <v>90100</v>
      </c>
      <c r="S77" s="5"/>
      <c r="T77" s="26">
        <f t="shared" si="49"/>
      </c>
      <c r="U77" s="23"/>
      <c r="V77" s="6"/>
      <c r="W77" s="6"/>
      <c r="X77" s="5"/>
      <c r="Y77" s="7"/>
      <c r="Z77" s="7"/>
      <c r="AA77" s="43">
        <f t="shared" si="25"/>
        <v>90100</v>
      </c>
      <c r="AB77" s="5"/>
      <c r="AC77" s="26">
        <f t="shared" si="50"/>
      </c>
      <c r="AD77" s="23"/>
      <c r="AE77" s="6"/>
      <c r="AF77" s="6"/>
      <c r="AG77" s="5"/>
      <c r="AH77" s="7"/>
      <c r="AI77" s="7"/>
      <c r="AJ77" s="43">
        <f t="shared" si="26"/>
        <v>90100</v>
      </c>
      <c r="AK77" s="5"/>
      <c r="AL77" s="26">
        <f t="shared" si="51"/>
      </c>
      <c r="AM77" s="23"/>
      <c r="AN77" s="6"/>
      <c r="AO77" s="6"/>
      <c r="AP77" s="5"/>
      <c r="AQ77" s="7"/>
      <c r="AR77" s="7"/>
      <c r="AS77" s="43">
        <f t="shared" si="27"/>
        <v>90100</v>
      </c>
      <c r="AT77" s="5"/>
      <c r="AU77" s="26">
        <f t="shared" si="52"/>
      </c>
      <c r="AV77" s="23"/>
      <c r="AW77" s="6"/>
      <c r="AX77" s="6"/>
      <c r="AY77" s="5"/>
      <c r="AZ77" s="7"/>
      <c r="BA77" s="7"/>
      <c r="BB77" s="43">
        <f t="shared" si="28"/>
        <v>90100</v>
      </c>
      <c r="BC77" s="5"/>
      <c r="BD77" s="26">
        <f t="shared" si="53"/>
      </c>
      <c r="BE77" s="23"/>
      <c r="BF77" s="6"/>
      <c r="BG77" s="6"/>
      <c r="BH77" s="5"/>
      <c r="BI77" s="7"/>
      <c r="BJ77" s="7"/>
      <c r="BK77" s="43">
        <f t="shared" si="29"/>
        <v>90100</v>
      </c>
      <c r="BL77" s="5"/>
      <c r="BM77" s="26">
        <f t="shared" si="54"/>
      </c>
      <c r="BN77" s="23"/>
      <c r="BO77" s="6"/>
      <c r="BP77" s="6"/>
      <c r="BQ77" s="5"/>
      <c r="BR77" s="7"/>
      <c r="BS77" s="7"/>
      <c r="BT77" s="43">
        <f t="shared" si="30"/>
        <v>90100</v>
      </c>
      <c r="BU77" s="5"/>
      <c r="BV77" s="73">
        <f t="shared" si="55"/>
      </c>
      <c r="BW77" s="74"/>
      <c r="BX77" s="75"/>
      <c r="BY77" s="75"/>
      <c r="BZ77" s="5"/>
      <c r="CA77" s="7"/>
      <c r="CB77" s="7"/>
      <c r="CC77" s="43">
        <f t="shared" si="31"/>
        <v>90100</v>
      </c>
      <c r="CD77" s="5"/>
      <c r="CE77" s="26">
        <f t="shared" si="56"/>
      </c>
      <c r="CF77" s="23"/>
      <c r="CG77" s="6"/>
      <c r="CH77" s="6"/>
      <c r="CI77" s="5"/>
      <c r="CJ77" s="7"/>
      <c r="CK77" s="7"/>
      <c r="CL77" s="43">
        <f t="shared" si="32"/>
        <v>90100</v>
      </c>
      <c r="CM77" s="5"/>
      <c r="CN77" s="26">
        <f t="shared" si="57"/>
      </c>
      <c r="CO77" s="23"/>
      <c r="CP77" s="6"/>
      <c r="CQ77" s="6"/>
      <c r="CR77" s="5"/>
      <c r="CS77" s="7"/>
      <c r="CT77" s="7"/>
      <c r="CU77" s="43">
        <f t="shared" si="33"/>
        <v>90100</v>
      </c>
      <c r="CV77" s="5"/>
      <c r="CW77" s="26">
        <f t="shared" si="58"/>
      </c>
      <c r="CX77" s="23"/>
      <c r="CY77" s="6"/>
      <c r="CZ77" s="6"/>
      <c r="DA77" s="5"/>
      <c r="DB77" s="7"/>
      <c r="DC77" s="7"/>
      <c r="DD77" s="43">
        <f t="shared" si="59"/>
        <v>90100</v>
      </c>
    </row>
    <row r="78" spans="1:108" ht="18" customHeight="1">
      <c r="A78" s="5"/>
      <c r="B78" s="26">
        <f t="shared" si="47"/>
      </c>
      <c r="C78" s="23"/>
      <c r="D78" s="6"/>
      <c r="E78" s="6"/>
      <c r="F78" s="5"/>
      <c r="G78" s="7"/>
      <c r="H78" s="7"/>
      <c r="I78" s="43">
        <f t="shared" si="60"/>
        <v>90100</v>
      </c>
      <c r="J78" s="5"/>
      <c r="K78" s="26">
        <f t="shared" si="48"/>
      </c>
      <c r="L78" s="23"/>
      <c r="M78" s="6"/>
      <c r="N78" s="6"/>
      <c r="O78" s="5"/>
      <c r="P78" s="7"/>
      <c r="Q78" s="7"/>
      <c r="R78" s="43">
        <f t="shared" si="24"/>
        <v>90100</v>
      </c>
      <c r="S78" s="5"/>
      <c r="T78" s="26">
        <f t="shared" si="49"/>
      </c>
      <c r="U78" s="23"/>
      <c r="V78" s="6"/>
      <c r="W78" s="6"/>
      <c r="X78" s="5"/>
      <c r="Y78" s="7"/>
      <c r="Z78" s="7"/>
      <c r="AA78" s="43">
        <f t="shared" si="25"/>
        <v>90100</v>
      </c>
      <c r="AB78" s="5"/>
      <c r="AC78" s="26">
        <f t="shared" si="50"/>
      </c>
      <c r="AD78" s="23"/>
      <c r="AE78" s="6"/>
      <c r="AF78" s="6"/>
      <c r="AG78" s="5"/>
      <c r="AH78" s="7"/>
      <c r="AI78" s="7"/>
      <c r="AJ78" s="43">
        <f t="shared" si="26"/>
        <v>90100</v>
      </c>
      <c r="AK78" s="5"/>
      <c r="AL78" s="26">
        <f t="shared" si="51"/>
      </c>
      <c r="AM78" s="23"/>
      <c r="AN78" s="6"/>
      <c r="AO78" s="6"/>
      <c r="AP78" s="5"/>
      <c r="AQ78" s="7"/>
      <c r="AR78" s="7"/>
      <c r="AS78" s="43">
        <f t="shared" si="27"/>
        <v>90100</v>
      </c>
      <c r="AT78" s="5"/>
      <c r="AU78" s="26">
        <f t="shared" si="52"/>
      </c>
      <c r="AV78" s="23"/>
      <c r="AW78" s="6"/>
      <c r="AX78" s="6"/>
      <c r="AY78" s="5"/>
      <c r="AZ78" s="7"/>
      <c r="BA78" s="7"/>
      <c r="BB78" s="43">
        <f t="shared" si="28"/>
        <v>90100</v>
      </c>
      <c r="BC78" s="5"/>
      <c r="BD78" s="26">
        <f t="shared" si="53"/>
      </c>
      <c r="BE78" s="23"/>
      <c r="BF78" s="6"/>
      <c r="BG78" s="6"/>
      <c r="BH78" s="5"/>
      <c r="BI78" s="7"/>
      <c r="BJ78" s="7"/>
      <c r="BK78" s="43">
        <f t="shared" si="29"/>
        <v>90100</v>
      </c>
      <c r="BL78" s="5"/>
      <c r="BM78" s="26">
        <f t="shared" si="54"/>
      </c>
      <c r="BN78" s="23"/>
      <c r="BO78" s="6"/>
      <c r="BP78" s="6"/>
      <c r="BQ78" s="5"/>
      <c r="BR78" s="7"/>
      <c r="BS78" s="7"/>
      <c r="BT78" s="43">
        <f t="shared" si="30"/>
        <v>90100</v>
      </c>
      <c r="BU78" s="5"/>
      <c r="BV78" s="73">
        <f t="shared" si="55"/>
      </c>
      <c r="BW78" s="74"/>
      <c r="BX78" s="75"/>
      <c r="BY78" s="75"/>
      <c r="BZ78" s="5"/>
      <c r="CA78" s="7"/>
      <c r="CB78" s="7"/>
      <c r="CC78" s="43">
        <f t="shared" si="31"/>
        <v>90100</v>
      </c>
      <c r="CD78" s="5"/>
      <c r="CE78" s="26">
        <f t="shared" si="56"/>
      </c>
      <c r="CF78" s="23"/>
      <c r="CG78" s="6"/>
      <c r="CH78" s="6"/>
      <c r="CI78" s="5"/>
      <c r="CJ78" s="7"/>
      <c r="CK78" s="7"/>
      <c r="CL78" s="43">
        <f t="shared" si="32"/>
        <v>90100</v>
      </c>
      <c r="CM78" s="5"/>
      <c r="CN78" s="26">
        <f t="shared" si="57"/>
      </c>
      <c r="CO78" s="23"/>
      <c r="CP78" s="6"/>
      <c r="CQ78" s="6"/>
      <c r="CR78" s="5"/>
      <c r="CS78" s="7"/>
      <c r="CT78" s="7"/>
      <c r="CU78" s="43">
        <f t="shared" si="33"/>
        <v>90100</v>
      </c>
      <c r="CV78" s="5"/>
      <c r="CW78" s="26">
        <f t="shared" si="58"/>
      </c>
      <c r="CX78" s="23"/>
      <c r="CY78" s="6"/>
      <c r="CZ78" s="6"/>
      <c r="DA78" s="5"/>
      <c r="DB78" s="7"/>
      <c r="DC78" s="7"/>
      <c r="DD78" s="43">
        <f t="shared" si="59"/>
        <v>90100</v>
      </c>
    </row>
    <row r="79" spans="1:108" ht="18" customHeight="1">
      <c r="A79" s="5"/>
      <c r="B79" s="26">
        <f t="shared" si="47"/>
      </c>
      <c r="C79" s="23"/>
      <c r="D79" s="6"/>
      <c r="E79" s="6"/>
      <c r="F79" s="5"/>
      <c r="G79" s="7"/>
      <c r="H79" s="7"/>
      <c r="I79" s="43">
        <f t="shared" si="60"/>
        <v>90100</v>
      </c>
      <c r="J79" s="5"/>
      <c r="K79" s="26">
        <f t="shared" si="48"/>
      </c>
      <c r="L79" s="23"/>
      <c r="M79" s="6"/>
      <c r="N79" s="6"/>
      <c r="O79" s="5"/>
      <c r="P79" s="7"/>
      <c r="Q79" s="7"/>
      <c r="R79" s="43">
        <f t="shared" si="24"/>
        <v>90100</v>
      </c>
      <c r="S79" s="5"/>
      <c r="T79" s="26">
        <f t="shared" si="49"/>
      </c>
      <c r="U79" s="23"/>
      <c r="V79" s="6"/>
      <c r="W79" s="6"/>
      <c r="X79" s="5"/>
      <c r="Y79" s="7"/>
      <c r="Z79" s="7"/>
      <c r="AA79" s="43">
        <f t="shared" si="25"/>
        <v>90100</v>
      </c>
      <c r="AB79" s="5"/>
      <c r="AC79" s="26">
        <f t="shared" si="50"/>
      </c>
      <c r="AD79" s="23"/>
      <c r="AE79" s="6"/>
      <c r="AF79" s="6"/>
      <c r="AG79" s="5"/>
      <c r="AH79" s="7"/>
      <c r="AI79" s="7"/>
      <c r="AJ79" s="43">
        <f t="shared" si="26"/>
        <v>90100</v>
      </c>
      <c r="AK79" s="5"/>
      <c r="AL79" s="26">
        <f t="shared" si="51"/>
      </c>
      <c r="AM79" s="23"/>
      <c r="AN79" s="6"/>
      <c r="AO79" s="6"/>
      <c r="AP79" s="5"/>
      <c r="AQ79" s="7"/>
      <c r="AR79" s="7"/>
      <c r="AS79" s="43">
        <f t="shared" si="27"/>
        <v>90100</v>
      </c>
      <c r="AT79" s="5"/>
      <c r="AU79" s="26">
        <f t="shared" si="52"/>
      </c>
      <c r="AV79" s="23"/>
      <c r="AW79" s="6"/>
      <c r="AX79" s="6"/>
      <c r="AY79" s="5"/>
      <c r="AZ79" s="7"/>
      <c r="BA79" s="7"/>
      <c r="BB79" s="43">
        <f t="shared" si="28"/>
        <v>90100</v>
      </c>
      <c r="BC79" s="5"/>
      <c r="BD79" s="26">
        <f t="shared" si="53"/>
      </c>
      <c r="BE79" s="23"/>
      <c r="BF79" s="6"/>
      <c r="BG79" s="6"/>
      <c r="BH79" s="5"/>
      <c r="BI79" s="7"/>
      <c r="BJ79" s="7"/>
      <c r="BK79" s="43">
        <f t="shared" si="29"/>
        <v>90100</v>
      </c>
      <c r="BL79" s="5"/>
      <c r="BM79" s="26">
        <f t="shared" si="54"/>
      </c>
      <c r="BN79" s="23"/>
      <c r="BO79" s="6"/>
      <c r="BP79" s="6"/>
      <c r="BQ79" s="5"/>
      <c r="BR79" s="7"/>
      <c r="BS79" s="7"/>
      <c r="BT79" s="43">
        <f t="shared" si="30"/>
        <v>90100</v>
      </c>
      <c r="BU79" s="5"/>
      <c r="BV79" s="73">
        <f t="shared" si="55"/>
      </c>
      <c r="BW79" s="74"/>
      <c r="BX79" s="75"/>
      <c r="BY79" s="75"/>
      <c r="BZ79" s="5"/>
      <c r="CA79" s="7"/>
      <c r="CB79" s="7"/>
      <c r="CC79" s="43">
        <f t="shared" si="31"/>
        <v>90100</v>
      </c>
      <c r="CD79" s="5"/>
      <c r="CE79" s="26">
        <f t="shared" si="56"/>
      </c>
      <c r="CF79" s="23"/>
      <c r="CG79" s="6"/>
      <c r="CH79" s="6"/>
      <c r="CI79" s="5"/>
      <c r="CJ79" s="7"/>
      <c r="CK79" s="7"/>
      <c r="CL79" s="43">
        <f t="shared" si="32"/>
        <v>90100</v>
      </c>
      <c r="CM79" s="5"/>
      <c r="CN79" s="26">
        <f t="shared" si="57"/>
      </c>
      <c r="CO79" s="23"/>
      <c r="CP79" s="6"/>
      <c r="CQ79" s="6"/>
      <c r="CR79" s="5"/>
      <c r="CS79" s="7"/>
      <c r="CT79" s="7"/>
      <c r="CU79" s="43">
        <f t="shared" si="33"/>
        <v>90100</v>
      </c>
      <c r="CV79" s="5"/>
      <c r="CW79" s="26">
        <f t="shared" si="58"/>
      </c>
      <c r="CX79" s="23"/>
      <c r="CY79" s="6"/>
      <c r="CZ79" s="6"/>
      <c r="DA79" s="5"/>
      <c r="DB79" s="7"/>
      <c r="DC79" s="7"/>
      <c r="DD79" s="43">
        <f t="shared" si="59"/>
        <v>90100</v>
      </c>
    </row>
    <row r="80" spans="1:108" ht="18" customHeight="1">
      <c r="A80" s="5"/>
      <c r="B80" s="26">
        <f t="shared" si="47"/>
      </c>
      <c r="C80" s="23"/>
      <c r="D80" s="6"/>
      <c r="E80" s="6"/>
      <c r="F80" s="5"/>
      <c r="G80" s="7"/>
      <c r="H80" s="7"/>
      <c r="I80" s="43">
        <f t="shared" si="60"/>
        <v>90100</v>
      </c>
      <c r="J80" s="5"/>
      <c r="K80" s="26">
        <f t="shared" si="48"/>
      </c>
      <c r="L80" s="23"/>
      <c r="M80" s="6"/>
      <c r="N80" s="6"/>
      <c r="O80" s="5"/>
      <c r="P80" s="7"/>
      <c r="Q80" s="7"/>
      <c r="R80" s="43">
        <f t="shared" si="24"/>
        <v>90100</v>
      </c>
      <c r="S80" s="5"/>
      <c r="T80" s="26">
        <f t="shared" si="49"/>
      </c>
      <c r="U80" s="23"/>
      <c r="V80" s="6"/>
      <c r="W80" s="6"/>
      <c r="X80" s="5"/>
      <c r="Y80" s="7"/>
      <c r="Z80" s="7"/>
      <c r="AA80" s="43">
        <f t="shared" si="25"/>
        <v>90100</v>
      </c>
      <c r="AB80" s="5"/>
      <c r="AC80" s="26">
        <f t="shared" si="50"/>
      </c>
      <c r="AD80" s="23"/>
      <c r="AE80" s="6"/>
      <c r="AF80" s="6"/>
      <c r="AG80" s="5"/>
      <c r="AH80" s="7"/>
      <c r="AI80" s="7"/>
      <c r="AJ80" s="43">
        <f t="shared" si="26"/>
        <v>90100</v>
      </c>
      <c r="AK80" s="5"/>
      <c r="AL80" s="26">
        <f t="shared" si="51"/>
      </c>
      <c r="AM80" s="23"/>
      <c r="AN80" s="6"/>
      <c r="AO80" s="6"/>
      <c r="AP80" s="5"/>
      <c r="AQ80" s="7"/>
      <c r="AR80" s="7"/>
      <c r="AS80" s="43">
        <f t="shared" si="27"/>
        <v>90100</v>
      </c>
      <c r="AT80" s="5"/>
      <c r="AU80" s="26">
        <f t="shared" si="52"/>
      </c>
      <c r="AV80" s="23"/>
      <c r="AW80" s="6"/>
      <c r="AX80" s="6"/>
      <c r="AY80" s="5"/>
      <c r="AZ80" s="7"/>
      <c r="BA80" s="7"/>
      <c r="BB80" s="43">
        <f t="shared" si="28"/>
        <v>90100</v>
      </c>
      <c r="BC80" s="5"/>
      <c r="BD80" s="26">
        <f t="shared" si="53"/>
      </c>
      <c r="BE80" s="23"/>
      <c r="BF80" s="6"/>
      <c r="BG80" s="6"/>
      <c r="BH80" s="5"/>
      <c r="BI80" s="7"/>
      <c r="BJ80" s="7"/>
      <c r="BK80" s="43">
        <f t="shared" si="29"/>
        <v>90100</v>
      </c>
      <c r="BL80" s="5"/>
      <c r="BM80" s="26">
        <f t="shared" si="54"/>
      </c>
      <c r="BN80" s="23"/>
      <c r="BO80" s="6"/>
      <c r="BP80" s="6"/>
      <c r="BQ80" s="5"/>
      <c r="BR80" s="7"/>
      <c r="BS80" s="7"/>
      <c r="BT80" s="43">
        <f t="shared" si="30"/>
        <v>90100</v>
      </c>
      <c r="BU80" s="5"/>
      <c r="BV80" s="73">
        <f t="shared" si="55"/>
      </c>
      <c r="BW80" s="74"/>
      <c r="BX80" s="75"/>
      <c r="BY80" s="75"/>
      <c r="BZ80" s="5"/>
      <c r="CA80" s="7"/>
      <c r="CB80" s="7"/>
      <c r="CC80" s="43">
        <f t="shared" si="31"/>
        <v>90100</v>
      </c>
      <c r="CD80" s="5"/>
      <c r="CE80" s="26">
        <f t="shared" si="56"/>
      </c>
      <c r="CF80" s="23"/>
      <c r="CG80" s="6"/>
      <c r="CH80" s="6"/>
      <c r="CI80" s="5"/>
      <c r="CJ80" s="7"/>
      <c r="CK80" s="7"/>
      <c r="CL80" s="43">
        <f t="shared" si="32"/>
        <v>90100</v>
      </c>
      <c r="CM80" s="5"/>
      <c r="CN80" s="26">
        <f t="shared" si="57"/>
      </c>
      <c r="CO80" s="23"/>
      <c r="CP80" s="6"/>
      <c r="CQ80" s="6"/>
      <c r="CR80" s="5"/>
      <c r="CS80" s="7"/>
      <c r="CT80" s="7"/>
      <c r="CU80" s="43">
        <f t="shared" si="33"/>
        <v>90100</v>
      </c>
      <c r="CV80" s="5"/>
      <c r="CW80" s="26">
        <f t="shared" si="58"/>
      </c>
      <c r="CX80" s="23"/>
      <c r="CY80" s="6"/>
      <c r="CZ80" s="6"/>
      <c r="DA80" s="5"/>
      <c r="DB80" s="7"/>
      <c r="DC80" s="7"/>
      <c r="DD80" s="43">
        <f t="shared" si="59"/>
        <v>90100</v>
      </c>
    </row>
    <row r="81" spans="1:108" ht="18" customHeight="1">
      <c r="A81" s="5"/>
      <c r="B81" s="26">
        <f t="shared" si="47"/>
      </c>
      <c r="C81" s="23"/>
      <c r="D81" s="6"/>
      <c r="E81" s="6"/>
      <c r="F81" s="5"/>
      <c r="G81" s="7"/>
      <c r="H81" s="7"/>
      <c r="I81" s="43">
        <f t="shared" si="60"/>
        <v>90100</v>
      </c>
      <c r="J81" s="5"/>
      <c r="K81" s="26">
        <f t="shared" si="48"/>
      </c>
      <c r="L81" s="23"/>
      <c r="M81" s="6"/>
      <c r="N81" s="6"/>
      <c r="O81" s="5"/>
      <c r="P81" s="7"/>
      <c r="Q81" s="7"/>
      <c r="R81" s="43">
        <f t="shared" si="24"/>
        <v>90100</v>
      </c>
      <c r="S81" s="5"/>
      <c r="T81" s="26">
        <f t="shared" si="49"/>
      </c>
      <c r="U81" s="23"/>
      <c r="V81" s="6"/>
      <c r="W81" s="6"/>
      <c r="X81" s="5"/>
      <c r="Y81" s="7"/>
      <c r="Z81" s="7"/>
      <c r="AA81" s="43">
        <f t="shared" si="25"/>
        <v>90100</v>
      </c>
      <c r="AB81" s="5"/>
      <c r="AC81" s="26">
        <f t="shared" si="50"/>
      </c>
      <c r="AD81" s="23"/>
      <c r="AE81" s="6"/>
      <c r="AF81" s="6"/>
      <c r="AG81" s="5"/>
      <c r="AH81" s="7"/>
      <c r="AI81" s="7"/>
      <c r="AJ81" s="43">
        <f t="shared" si="26"/>
        <v>90100</v>
      </c>
      <c r="AK81" s="5"/>
      <c r="AL81" s="26">
        <f t="shared" si="51"/>
      </c>
      <c r="AM81" s="23"/>
      <c r="AN81" s="6"/>
      <c r="AO81" s="6"/>
      <c r="AP81" s="5"/>
      <c r="AQ81" s="7"/>
      <c r="AR81" s="7"/>
      <c r="AS81" s="43">
        <f t="shared" si="27"/>
        <v>90100</v>
      </c>
      <c r="AT81" s="5"/>
      <c r="AU81" s="26">
        <f t="shared" si="52"/>
      </c>
      <c r="AV81" s="23"/>
      <c r="AW81" s="6"/>
      <c r="AX81" s="6"/>
      <c r="AY81" s="5"/>
      <c r="AZ81" s="7"/>
      <c r="BA81" s="7"/>
      <c r="BB81" s="43">
        <f t="shared" si="28"/>
        <v>90100</v>
      </c>
      <c r="BC81" s="5"/>
      <c r="BD81" s="26">
        <f t="shared" si="53"/>
      </c>
      <c r="BE81" s="23"/>
      <c r="BF81" s="6"/>
      <c r="BG81" s="6"/>
      <c r="BH81" s="5"/>
      <c r="BI81" s="7"/>
      <c r="BJ81" s="7"/>
      <c r="BK81" s="43">
        <f t="shared" si="29"/>
        <v>90100</v>
      </c>
      <c r="BL81" s="5"/>
      <c r="BM81" s="26">
        <f t="shared" si="54"/>
      </c>
      <c r="BN81" s="23"/>
      <c r="BO81" s="6"/>
      <c r="BP81" s="6"/>
      <c r="BQ81" s="5"/>
      <c r="BR81" s="7"/>
      <c r="BS81" s="7"/>
      <c r="BT81" s="43">
        <f t="shared" si="30"/>
        <v>90100</v>
      </c>
      <c r="BU81" s="5"/>
      <c r="BV81" s="73">
        <f t="shared" si="55"/>
      </c>
      <c r="BW81" s="74"/>
      <c r="BX81" s="75"/>
      <c r="BY81" s="75"/>
      <c r="BZ81" s="5"/>
      <c r="CA81" s="7"/>
      <c r="CB81" s="7"/>
      <c r="CC81" s="43">
        <f t="shared" si="31"/>
        <v>90100</v>
      </c>
      <c r="CD81" s="5"/>
      <c r="CE81" s="26">
        <f t="shared" si="56"/>
      </c>
      <c r="CF81" s="23"/>
      <c r="CG81" s="6"/>
      <c r="CH81" s="6"/>
      <c r="CI81" s="5"/>
      <c r="CJ81" s="7"/>
      <c r="CK81" s="7"/>
      <c r="CL81" s="43">
        <f t="shared" si="32"/>
        <v>90100</v>
      </c>
      <c r="CM81" s="5"/>
      <c r="CN81" s="26">
        <f t="shared" si="57"/>
      </c>
      <c r="CO81" s="23"/>
      <c r="CP81" s="6"/>
      <c r="CQ81" s="6"/>
      <c r="CR81" s="5"/>
      <c r="CS81" s="7"/>
      <c r="CT81" s="7"/>
      <c r="CU81" s="43">
        <f t="shared" si="33"/>
        <v>90100</v>
      </c>
      <c r="CV81" s="5"/>
      <c r="CW81" s="26">
        <f t="shared" si="58"/>
      </c>
      <c r="CX81" s="23"/>
      <c r="CY81" s="6"/>
      <c r="CZ81" s="6"/>
      <c r="DA81" s="5"/>
      <c r="DB81" s="7"/>
      <c r="DC81" s="7"/>
      <c r="DD81" s="43">
        <f t="shared" si="59"/>
        <v>90100</v>
      </c>
    </row>
    <row r="82" spans="1:108" ht="18" customHeight="1">
      <c r="A82" s="5"/>
      <c r="B82" s="26">
        <f t="shared" si="47"/>
      </c>
      <c r="C82" s="23"/>
      <c r="D82" s="6"/>
      <c r="E82" s="6"/>
      <c r="F82" s="5"/>
      <c r="G82" s="7"/>
      <c r="H82" s="7"/>
      <c r="I82" s="43">
        <f aca="true" t="shared" si="61" ref="I82:I100">I81+G82-H82</f>
        <v>90100</v>
      </c>
      <c r="J82" s="5"/>
      <c r="K82" s="26">
        <f t="shared" si="48"/>
      </c>
      <c r="L82" s="23"/>
      <c r="M82" s="6"/>
      <c r="N82" s="6"/>
      <c r="O82" s="5"/>
      <c r="P82" s="7"/>
      <c r="Q82" s="7"/>
      <c r="R82" s="43">
        <f t="shared" si="24"/>
        <v>90100</v>
      </c>
      <c r="S82" s="5"/>
      <c r="T82" s="26">
        <f t="shared" si="49"/>
      </c>
      <c r="U82" s="23"/>
      <c r="V82" s="6"/>
      <c r="W82" s="6"/>
      <c r="X82" s="5"/>
      <c r="Y82" s="7"/>
      <c r="Z82" s="7"/>
      <c r="AA82" s="43">
        <f t="shared" si="25"/>
        <v>90100</v>
      </c>
      <c r="AB82" s="5"/>
      <c r="AC82" s="26">
        <f t="shared" si="50"/>
      </c>
      <c r="AD82" s="23"/>
      <c r="AE82" s="6"/>
      <c r="AF82" s="6"/>
      <c r="AG82" s="5"/>
      <c r="AH82" s="7"/>
      <c r="AI82" s="7"/>
      <c r="AJ82" s="43">
        <f t="shared" si="26"/>
        <v>90100</v>
      </c>
      <c r="AK82" s="5"/>
      <c r="AL82" s="26">
        <f t="shared" si="51"/>
      </c>
      <c r="AM82" s="23"/>
      <c r="AN82" s="6"/>
      <c r="AO82" s="6"/>
      <c r="AP82" s="5"/>
      <c r="AQ82" s="7"/>
      <c r="AR82" s="7"/>
      <c r="AS82" s="43">
        <f t="shared" si="27"/>
        <v>90100</v>
      </c>
      <c r="AT82" s="5"/>
      <c r="AU82" s="26">
        <f t="shared" si="52"/>
      </c>
      <c r="AV82" s="23"/>
      <c r="AW82" s="6"/>
      <c r="AX82" s="6"/>
      <c r="AY82" s="5"/>
      <c r="AZ82" s="7"/>
      <c r="BA82" s="7"/>
      <c r="BB82" s="43">
        <f t="shared" si="28"/>
        <v>90100</v>
      </c>
      <c r="BC82" s="5"/>
      <c r="BD82" s="26">
        <f t="shared" si="53"/>
      </c>
      <c r="BE82" s="23"/>
      <c r="BF82" s="6"/>
      <c r="BG82" s="6"/>
      <c r="BH82" s="5"/>
      <c r="BI82" s="7"/>
      <c r="BJ82" s="7"/>
      <c r="BK82" s="43">
        <f t="shared" si="29"/>
        <v>90100</v>
      </c>
      <c r="BL82" s="5"/>
      <c r="BM82" s="26">
        <f t="shared" si="54"/>
      </c>
      <c r="BN82" s="23"/>
      <c r="BO82" s="6"/>
      <c r="BP82" s="6"/>
      <c r="BQ82" s="5"/>
      <c r="BR82" s="7"/>
      <c r="BS82" s="7"/>
      <c r="BT82" s="43">
        <f t="shared" si="30"/>
        <v>90100</v>
      </c>
      <c r="BU82" s="5"/>
      <c r="BV82" s="73">
        <f t="shared" si="55"/>
      </c>
      <c r="BW82" s="74"/>
      <c r="BX82" s="75"/>
      <c r="BY82" s="75"/>
      <c r="BZ82" s="5"/>
      <c r="CA82" s="7"/>
      <c r="CB82" s="7"/>
      <c r="CC82" s="43">
        <f t="shared" si="31"/>
        <v>90100</v>
      </c>
      <c r="CD82" s="5"/>
      <c r="CE82" s="26">
        <f t="shared" si="56"/>
      </c>
      <c r="CF82" s="23"/>
      <c r="CG82" s="6"/>
      <c r="CH82" s="6"/>
      <c r="CI82" s="5"/>
      <c r="CJ82" s="7"/>
      <c r="CK82" s="7"/>
      <c r="CL82" s="43">
        <f t="shared" si="32"/>
        <v>90100</v>
      </c>
      <c r="CM82" s="5"/>
      <c r="CN82" s="26">
        <f t="shared" si="57"/>
      </c>
      <c r="CO82" s="23"/>
      <c r="CP82" s="6"/>
      <c r="CQ82" s="6"/>
      <c r="CR82" s="5"/>
      <c r="CS82" s="7"/>
      <c r="CT82" s="7"/>
      <c r="CU82" s="43">
        <f t="shared" si="33"/>
        <v>90100</v>
      </c>
      <c r="CV82" s="5"/>
      <c r="CW82" s="26">
        <f t="shared" si="58"/>
      </c>
      <c r="CX82" s="23"/>
      <c r="CY82" s="6"/>
      <c r="CZ82" s="6"/>
      <c r="DA82" s="5"/>
      <c r="DB82" s="7"/>
      <c r="DC82" s="7"/>
      <c r="DD82" s="43">
        <f t="shared" si="59"/>
        <v>90100</v>
      </c>
    </row>
    <row r="83" spans="1:108" ht="18" customHeight="1">
      <c r="A83" s="5"/>
      <c r="B83" s="26">
        <f t="shared" si="47"/>
      </c>
      <c r="C83" s="23"/>
      <c r="D83" s="6"/>
      <c r="E83" s="6"/>
      <c r="F83" s="5"/>
      <c r="G83" s="7"/>
      <c r="H83" s="7"/>
      <c r="I83" s="43">
        <f t="shared" si="61"/>
        <v>90100</v>
      </c>
      <c r="J83" s="5"/>
      <c r="K83" s="26">
        <f t="shared" si="48"/>
      </c>
      <c r="L83" s="23"/>
      <c r="M83" s="6"/>
      <c r="N83" s="6"/>
      <c r="O83" s="5"/>
      <c r="P83" s="7"/>
      <c r="Q83" s="7"/>
      <c r="R83" s="43">
        <f t="shared" si="24"/>
        <v>90100</v>
      </c>
      <c r="S83" s="5"/>
      <c r="T83" s="26">
        <f t="shared" si="49"/>
      </c>
      <c r="U83" s="23"/>
      <c r="V83" s="6"/>
      <c r="W83" s="6"/>
      <c r="X83" s="5"/>
      <c r="Y83" s="7"/>
      <c r="Z83" s="7"/>
      <c r="AA83" s="43">
        <f t="shared" si="25"/>
        <v>90100</v>
      </c>
      <c r="AB83" s="5"/>
      <c r="AC83" s="26">
        <f t="shared" si="50"/>
      </c>
      <c r="AD83" s="23"/>
      <c r="AE83" s="6"/>
      <c r="AF83" s="6"/>
      <c r="AG83" s="5"/>
      <c r="AH83" s="7"/>
      <c r="AI83" s="7"/>
      <c r="AJ83" s="43">
        <f t="shared" si="26"/>
        <v>90100</v>
      </c>
      <c r="AK83" s="5"/>
      <c r="AL83" s="26">
        <f t="shared" si="51"/>
      </c>
      <c r="AM83" s="23"/>
      <c r="AN83" s="6"/>
      <c r="AO83" s="6"/>
      <c r="AP83" s="5"/>
      <c r="AQ83" s="7"/>
      <c r="AR83" s="7"/>
      <c r="AS83" s="43">
        <f t="shared" si="27"/>
        <v>90100</v>
      </c>
      <c r="AT83" s="5"/>
      <c r="AU83" s="26">
        <f t="shared" si="52"/>
      </c>
      <c r="AV83" s="23"/>
      <c r="AW83" s="6"/>
      <c r="AX83" s="6"/>
      <c r="AY83" s="5"/>
      <c r="AZ83" s="7"/>
      <c r="BA83" s="7"/>
      <c r="BB83" s="43">
        <f t="shared" si="28"/>
        <v>90100</v>
      </c>
      <c r="BC83" s="5"/>
      <c r="BD83" s="26">
        <f t="shared" si="53"/>
      </c>
      <c r="BE83" s="23"/>
      <c r="BF83" s="6"/>
      <c r="BG83" s="6"/>
      <c r="BH83" s="5"/>
      <c r="BI83" s="7"/>
      <c r="BJ83" s="7"/>
      <c r="BK83" s="43">
        <f t="shared" si="29"/>
        <v>90100</v>
      </c>
      <c r="BL83" s="5"/>
      <c r="BM83" s="26">
        <f t="shared" si="54"/>
      </c>
      <c r="BN83" s="23"/>
      <c r="BO83" s="6"/>
      <c r="BP83" s="6"/>
      <c r="BQ83" s="5"/>
      <c r="BR83" s="7"/>
      <c r="BS83" s="7"/>
      <c r="BT83" s="43">
        <f t="shared" si="30"/>
        <v>90100</v>
      </c>
      <c r="BU83" s="5"/>
      <c r="BV83" s="73">
        <f t="shared" si="55"/>
      </c>
      <c r="BW83" s="74"/>
      <c r="BX83" s="75"/>
      <c r="BY83" s="75"/>
      <c r="BZ83" s="5"/>
      <c r="CA83" s="7"/>
      <c r="CB83" s="7"/>
      <c r="CC83" s="43">
        <f t="shared" si="31"/>
        <v>90100</v>
      </c>
      <c r="CD83" s="5"/>
      <c r="CE83" s="26">
        <f t="shared" si="56"/>
      </c>
      <c r="CF83" s="23"/>
      <c r="CG83" s="6"/>
      <c r="CH83" s="6"/>
      <c r="CI83" s="5"/>
      <c r="CJ83" s="7"/>
      <c r="CK83" s="7"/>
      <c r="CL83" s="43">
        <f t="shared" si="32"/>
        <v>90100</v>
      </c>
      <c r="CM83" s="5"/>
      <c r="CN83" s="26">
        <f t="shared" si="57"/>
      </c>
      <c r="CO83" s="23"/>
      <c r="CP83" s="6"/>
      <c r="CQ83" s="6"/>
      <c r="CR83" s="5"/>
      <c r="CS83" s="7"/>
      <c r="CT83" s="7"/>
      <c r="CU83" s="43">
        <f t="shared" si="33"/>
        <v>90100</v>
      </c>
      <c r="CV83" s="5"/>
      <c r="CW83" s="26">
        <f t="shared" si="58"/>
      </c>
      <c r="CX83" s="23"/>
      <c r="CY83" s="6"/>
      <c r="CZ83" s="6"/>
      <c r="DA83" s="5"/>
      <c r="DB83" s="7"/>
      <c r="DC83" s="7"/>
      <c r="DD83" s="43">
        <f t="shared" si="59"/>
        <v>90100</v>
      </c>
    </row>
    <row r="84" spans="1:108" ht="18" customHeight="1">
      <c r="A84" s="5"/>
      <c r="B84" s="26">
        <f t="shared" si="47"/>
      </c>
      <c r="C84" s="23"/>
      <c r="D84" s="6"/>
      <c r="E84" s="6"/>
      <c r="F84" s="5"/>
      <c r="G84" s="7"/>
      <c r="H84" s="7"/>
      <c r="I84" s="43">
        <f t="shared" si="61"/>
        <v>90100</v>
      </c>
      <c r="J84" s="5"/>
      <c r="K84" s="26">
        <f t="shared" si="48"/>
      </c>
      <c r="L84" s="23"/>
      <c r="M84" s="6"/>
      <c r="N84" s="6"/>
      <c r="O84" s="5"/>
      <c r="P84" s="7"/>
      <c r="Q84" s="7"/>
      <c r="R84" s="43">
        <f t="shared" si="24"/>
        <v>90100</v>
      </c>
      <c r="S84" s="5"/>
      <c r="T84" s="26">
        <f t="shared" si="49"/>
      </c>
      <c r="U84" s="23"/>
      <c r="V84" s="6"/>
      <c r="W84" s="6"/>
      <c r="X84" s="5"/>
      <c r="Y84" s="7"/>
      <c r="Z84" s="7"/>
      <c r="AA84" s="43">
        <f t="shared" si="25"/>
        <v>90100</v>
      </c>
      <c r="AB84" s="5"/>
      <c r="AC84" s="26">
        <f t="shared" si="50"/>
      </c>
      <c r="AD84" s="23"/>
      <c r="AE84" s="6"/>
      <c r="AF84" s="6"/>
      <c r="AG84" s="5"/>
      <c r="AH84" s="7"/>
      <c r="AI84" s="7"/>
      <c r="AJ84" s="43">
        <f t="shared" si="26"/>
        <v>90100</v>
      </c>
      <c r="AK84" s="5"/>
      <c r="AL84" s="26">
        <f t="shared" si="51"/>
      </c>
      <c r="AM84" s="23"/>
      <c r="AN84" s="6"/>
      <c r="AO84" s="6"/>
      <c r="AP84" s="5"/>
      <c r="AQ84" s="7"/>
      <c r="AR84" s="7"/>
      <c r="AS84" s="43">
        <f t="shared" si="27"/>
        <v>90100</v>
      </c>
      <c r="AT84" s="5"/>
      <c r="AU84" s="26">
        <f t="shared" si="52"/>
      </c>
      <c r="AV84" s="23"/>
      <c r="AW84" s="6"/>
      <c r="AX84" s="6"/>
      <c r="AY84" s="5"/>
      <c r="AZ84" s="7"/>
      <c r="BA84" s="7"/>
      <c r="BB84" s="43">
        <f t="shared" si="28"/>
        <v>90100</v>
      </c>
      <c r="BC84" s="5"/>
      <c r="BD84" s="26">
        <f t="shared" si="53"/>
      </c>
      <c r="BE84" s="23"/>
      <c r="BF84" s="6"/>
      <c r="BG84" s="6"/>
      <c r="BH84" s="5"/>
      <c r="BI84" s="7"/>
      <c r="BJ84" s="7"/>
      <c r="BK84" s="43">
        <f t="shared" si="29"/>
        <v>90100</v>
      </c>
      <c r="BL84" s="5"/>
      <c r="BM84" s="26">
        <f t="shared" si="54"/>
      </c>
      <c r="BN84" s="23"/>
      <c r="BO84" s="6"/>
      <c r="BP84" s="6"/>
      <c r="BQ84" s="5"/>
      <c r="BR84" s="7"/>
      <c r="BS84" s="7"/>
      <c r="BT84" s="43">
        <f t="shared" si="30"/>
        <v>90100</v>
      </c>
      <c r="BU84" s="5"/>
      <c r="BV84" s="73">
        <f t="shared" si="55"/>
      </c>
      <c r="BW84" s="74"/>
      <c r="BX84" s="75"/>
      <c r="BY84" s="75"/>
      <c r="BZ84" s="5"/>
      <c r="CA84" s="7"/>
      <c r="CB84" s="7"/>
      <c r="CC84" s="43">
        <f t="shared" si="31"/>
        <v>90100</v>
      </c>
      <c r="CD84" s="5"/>
      <c r="CE84" s="26">
        <f t="shared" si="56"/>
      </c>
      <c r="CF84" s="23"/>
      <c r="CG84" s="6"/>
      <c r="CH84" s="6"/>
      <c r="CI84" s="5"/>
      <c r="CJ84" s="7"/>
      <c r="CK84" s="7"/>
      <c r="CL84" s="43">
        <f t="shared" si="32"/>
        <v>90100</v>
      </c>
      <c r="CM84" s="5"/>
      <c r="CN84" s="26">
        <f t="shared" si="57"/>
      </c>
      <c r="CO84" s="23"/>
      <c r="CP84" s="6"/>
      <c r="CQ84" s="6"/>
      <c r="CR84" s="5"/>
      <c r="CS84" s="7"/>
      <c r="CT84" s="7"/>
      <c r="CU84" s="43">
        <f t="shared" si="33"/>
        <v>90100</v>
      </c>
      <c r="CV84" s="5"/>
      <c r="CW84" s="26">
        <f t="shared" si="58"/>
      </c>
      <c r="CX84" s="23"/>
      <c r="CY84" s="6"/>
      <c r="CZ84" s="6"/>
      <c r="DA84" s="5"/>
      <c r="DB84" s="7"/>
      <c r="DC84" s="7"/>
      <c r="DD84" s="43">
        <f t="shared" si="59"/>
        <v>90100</v>
      </c>
    </row>
    <row r="85" spans="1:108" ht="18" customHeight="1">
      <c r="A85" s="5"/>
      <c r="B85" s="26">
        <f t="shared" si="47"/>
      </c>
      <c r="C85" s="23"/>
      <c r="D85" s="6"/>
      <c r="E85" s="6"/>
      <c r="F85" s="5"/>
      <c r="G85" s="7"/>
      <c r="H85" s="7"/>
      <c r="I85" s="43">
        <f t="shared" si="61"/>
        <v>90100</v>
      </c>
      <c r="J85" s="5"/>
      <c r="K85" s="26">
        <f t="shared" si="48"/>
      </c>
      <c r="L85" s="23"/>
      <c r="M85" s="6"/>
      <c r="N85" s="6"/>
      <c r="O85" s="5"/>
      <c r="P85" s="7"/>
      <c r="Q85" s="7"/>
      <c r="R85" s="43">
        <f t="shared" si="24"/>
        <v>90100</v>
      </c>
      <c r="S85" s="5"/>
      <c r="T85" s="26">
        <f t="shared" si="49"/>
      </c>
      <c r="U85" s="23"/>
      <c r="V85" s="6"/>
      <c r="W85" s="6"/>
      <c r="X85" s="5"/>
      <c r="Y85" s="7"/>
      <c r="Z85" s="7"/>
      <c r="AA85" s="43">
        <f t="shared" si="25"/>
        <v>90100</v>
      </c>
      <c r="AB85" s="5"/>
      <c r="AC85" s="26">
        <f t="shared" si="50"/>
      </c>
      <c r="AD85" s="23"/>
      <c r="AE85" s="6"/>
      <c r="AF85" s="6"/>
      <c r="AG85" s="5"/>
      <c r="AH85" s="7"/>
      <c r="AI85" s="7"/>
      <c r="AJ85" s="43">
        <f t="shared" si="26"/>
        <v>90100</v>
      </c>
      <c r="AK85" s="5"/>
      <c r="AL85" s="26">
        <f t="shared" si="51"/>
      </c>
      <c r="AM85" s="23"/>
      <c r="AN85" s="6"/>
      <c r="AO85" s="6"/>
      <c r="AP85" s="5"/>
      <c r="AQ85" s="7"/>
      <c r="AR85" s="7"/>
      <c r="AS85" s="43">
        <f t="shared" si="27"/>
        <v>90100</v>
      </c>
      <c r="AT85" s="5"/>
      <c r="AU85" s="26">
        <f t="shared" si="52"/>
      </c>
      <c r="AV85" s="23"/>
      <c r="AW85" s="6"/>
      <c r="AX85" s="6"/>
      <c r="AY85" s="5"/>
      <c r="AZ85" s="7"/>
      <c r="BA85" s="7"/>
      <c r="BB85" s="43">
        <f t="shared" si="28"/>
        <v>90100</v>
      </c>
      <c r="BC85" s="5"/>
      <c r="BD85" s="26">
        <f t="shared" si="53"/>
      </c>
      <c r="BE85" s="23"/>
      <c r="BF85" s="6"/>
      <c r="BG85" s="6"/>
      <c r="BH85" s="5"/>
      <c r="BI85" s="7"/>
      <c r="BJ85" s="7"/>
      <c r="BK85" s="43">
        <f t="shared" si="29"/>
        <v>90100</v>
      </c>
      <c r="BL85" s="5"/>
      <c r="BM85" s="26">
        <f t="shared" si="54"/>
      </c>
      <c r="BN85" s="23"/>
      <c r="BO85" s="6"/>
      <c r="BP85" s="6"/>
      <c r="BQ85" s="5"/>
      <c r="BR85" s="7"/>
      <c r="BS85" s="7"/>
      <c r="BT85" s="43">
        <f t="shared" si="30"/>
        <v>90100</v>
      </c>
      <c r="BU85" s="5"/>
      <c r="BV85" s="73">
        <f t="shared" si="55"/>
      </c>
      <c r="BW85" s="74"/>
      <c r="BX85" s="75"/>
      <c r="BY85" s="75"/>
      <c r="BZ85" s="5"/>
      <c r="CA85" s="7"/>
      <c r="CB85" s="7"/>
      <c r="CC85" s="43">
        <f t="shared" si="31"/>
        <v>90100</v>
      </c>
      <c r="CD85" s="5"/>
      <c r="CE85" s="26">
        <f t="shared" si="56"/>
      </c>
      <c r="CF85" s="23"/>
      <c r="CG85" s="6"/>
      <c r="CH85" s="6"/>
      <c r="CI85" s="5"/>
      <c r="CJ85" s="7"/>
      <c r="CK85" s="7"/>
      <c r="CL85" s="43">
        <f t="shared" si="32"/>
        <v>90100</v>
      </c>
      <c r="CM85" s="5"/>
      <c r="CN85" s="26">
        <f t="shared" si="57"/>
      </c>
      <c r="CO85" s="23"/>
      <c r="CP85" s="6"/>
      <c r="CQ85" s="6"/>
      <c r="CR85" s="5"/>
      <c r="CS85" s="7"/>
      <c r="CT85" s="7"/>
      <c r="CU85" s="43">
        <f t="shared" si="33"/>
        <v>90100</v>
      </c>
      <c r="CV85" s="5"/>
      <c r="CW85" s="26">
        <f t="shared" si="58"/>
      </c>
      <c r="CX85" s="23"/>
      <c r="CY85" s="6"/>
      <c r="CZ85" s="6"/>
      <c r="DA85" s="5"/>
      <c r="DB85" s="7"/>
      <c r="DC85" s="7"/>
      <c r="DD85" s="43">
        <f t="shared" si="59"/>
        <v>90100</v>
      </c>
    </row>
    <row r="86" spans="1:108" ht="18" customHeight="1">
      <c r="A86" s="5"/>
      <c r="B86" s="26">
        <f t="shared" si="47"/>
      </c>
      <c r="C86" s="23"/>
      <c r="D86" s="6"/>
      <c r="E86" s="6"/>
      <c r="F86" s="5"/>
      <c r="G86" s="7"/>
      <c r="H86" s="7"/>
      <c r="I86" s="43">
        <f t="shared" si="61"/>
        <v>90100</v>
      </c>
      <c r="J86" s="5"/>
      <c r="K86" s="26">
        <f t="shared" si="48"/>
      </c>
      <c r="L86" s="23"/>
      <c r="M86" s="6"/>
      <c r="N86" s="6"/>
      <c r="O86" s="5"/>
      <c r="P86" s="7"/>
      <c r="Q86" s="7"/>
      <c r="R86" s="43">
        <f t="shared" si="24"/>
        <v>90100</v>
      </c>
      <c r="S86" s="5"/>
      <c r="T86" s="26">
        <f t="shared" si="49"/>
      </c>
      <c r="U86" s="23"/>
      <c r="V86" s="6"/>
      <c r="W86" s="6"/>
      <c r="X86" s="5"/>
      <c r="Y86" s="7"/>
      <c r="Z86" s="7"/>
      <c r="AA86" s="43">
        <f t="shared" si="25"/>
        <v>90100</v>
      </c>
      <c r="AB86" s="5"/>
      <c r="AC86" s="26">
        <f t="shared" si="50"/>
      </c>
      <c r="AD86" s="23"/>
      <c r="AE86" s="6"/>
      <c r="AF86" s="6"/>
      <c r="AG86" s="5"/>
      <c r="AH86" s="7"/>
      <c r="AI86" s="7"/>
      <c r="AJ86" s="43">
        <f t="shared" si="26"/>
        <v>90100</v>
      </c>
      <c r="AK86" s="5"/>
      <c r="AL86" s="26">
        <f t="shared" si="51"/>
      </c>
      <c r="AM86" s="23"/>
      <c r="AN86" s="6"/>
      <c r="AO86" s="6"/>
      <c r="AP86" s="5"/>
      <c r="AQ86" s="7"/>
      <c r="AR86" s="7"/>
      <c r="AS86" s="43">
        <f t="shared" si="27"/>
        <v>90100</v>
      </c>
      <c r="AT86" s="5"/>
      <c r="AU86" s="26">
        <f t="shared" si="52"/>
      </c>
      <c r="AV86" s="23"/>
      <c r="AW86" s="6"/>
      <c r="AX86" s="6"/>
      <c r="AY86" s="5"/>
      <c r="AZ86" s="7"/>
      <c r="BA86" s="7"/>
      <c r="BB86" s="43">
        <f t="shared" si="28"/>
        <v>90100</v>
      </c>
      <c r="BC86" s="5"/>
      <c r="BD86" s="26">
        <f t="shared" si="53"/>
      </c>
      <c r="BE86" s="23"/>
      <c r="BF86" s="6"/>
      <c r="BG86" s="6"/>
      <c r="BH86" s="5"/>
      <c r="BI86" s="7"/>
      <c r="BJ86" s="7"/>
      <c r="BK86" s="43">
        <f t="shared" si="29"/>
        <v>90100</v>
      </c>
      <c r="BL86" s="5"/>
      <c r="BM86" s="26">
        <f t="shared" si="54"/>
      </c>
      <c r="BN86" s="23"/>
      <c r="BO86" s="6"/>
      <c r="BP86" s="6"/>
      <c r="BQ86" s="5"/>
      <c r="BR86" s="7"/>
      <c r="BS86" s="7"/>
      <c r="BT86" s="43">
        <f t="shared" si="30"/>
        <v>90100</v>
      </c>
      <c r="BU86" s="5"/>
      <c r="BV86" s="73">
        <f t="shared" si="55"/>
      </c>
      <c r="BW86" s="74"/>
      <c r="BX86" s="75"/>
      <c r="BY86" s="75"/>
      <c r="BZ86" s="5"/>
      <c r="CA86" s="7"/>
      <c r="CB86" s="7"/>
      <c r="CC86" s="43">
        <f t="shared" si="31"/>
        <v>90100</v>
      </c>
      <c r="CD86" s="5"/>
      <c r="CE86" s="26">
        <f t="shared" si="56"/>
      </c>
      <c r="CF86" s="23"/>
      <c r="CG86" s="6"/>
      <c r="CH86" s="6"/>
      <c r="CI86" s="5"/>
      <c r="CJ86" s="7"/>
      <c r="CK86" s="7"/>
      <c r="CL86" s="43">
        <f t="shared" si="32"/>
        <v>90100</v>
      </c>
      <c r="CM86" s="5"/>
      <c r="CN86" s="26">
        <f t="shared" si="57"/>
      </c>
      <c r="CO86" s="23"/>
      <c r="CP86" s="6"/>
      <c r="CQ86" s="6"/>
      <c r="CR86" s="5"/>
      <c r="CS86" s="7"/>
      <c r="CT86" s="7"/>
      <c r="CU86" s="43">
        <f t="shared" si="33"/>
        <v>90100</v>
      </c>
      <c r="CV86" s="5"/>
      <c r="CW86" s="26">
        <f t="shared" si="58"/>
      </c>
      <c r="CX86" s="23"/>
      <c r="CY86" s="6"/>
      <c r="CZ86" s="6"/>
      <c r="DA86" s="5"/>
      <c r="DB86" s="7"/>
      <c r="DC86" s="7"/>
      <c r="DD86" s="43">
        <f t="shared" si="59"/>
        <v>90100</v>
      </c>
    </row>
    <row r="87" spans="1:108" ht="18" customHeight="1">
      <c r="A87" s="5"/>
      <c r="B87" s="26">
        <f t="shared" si="47"/>
      </c>
      <c r="C87" s="23"/>
      <c r="D87" s="6"/>
      <c r="E87" s="6"/>
      <c r="F87" s="5"/>
      <c r="G87" s="7"/>
      <c r="H87" s="7"/>
      <c r="I87" s="43">
        <f t="shared" si="61"/>
        <v>90100</v>
      </c>
      <c r="J87" s="5"/>
      <c r="K87" s="26">
        <f t="shared" si="48"/>
      </c>
      <c r="L87" s="23"/>
      <c r="M87" s="6"/>
      <c r="N87" s="6"/>
      <c r="O87" s="5"/>
      <c r="P87" s="7"/>
      <c r="Q87" s="7"/>
      <c r="R87" s="43">
        <f aca="true" t="shared" si="62" ref="R87:R100">R86+P87-Q87</f>
        <v>90100</v>
      </c>
      <c r="S87" s="5"/>
      <c r="T87" s="26">
        <f t="shared" si="49"/>
      </c>
      <c r="U87" s="23"/>
      <c r="V87" s="6"/>
      <c r="W87" s="6"/>
      <c r="X87" s="5"/>
      <c r="Y87" s="7"/>
      <c r="Z87" s="7"/>
      <c r="AA87" s="43">
        <f aca="true" t="shared" si="63" ref="AA87:AA100">AA86+Y87-Z87</f>
        <v>90100</v>
      </c>
      <c r="AB87" s="5"/>
      <c r="AC87" s="26">
        <f t="shared" si="50"/>
      </c>
      <c r="AD87" s="23"/>
      <c r="AE87" s="6"/>
      <c r="AF87" s="6"/>
      <c r="AG87" s="5"/>
      <c r="AH87" s="7"/>
      <c r="AI87" s="7"/>
      <c r="AJ87" s="43">
        <f aca="true" t="shared" si="64" ref="AJ87:AJ100">AJ86+AH87-AI87</f>
        <v>90100</v>
      </c>
      <c r="AK87" s="5"/>
      <c r="AL87" s="26">
        <f t="shared" si="51"/>
      </c>
      <c r="AM87" s="23"/>
      <c r="AN87" s="6"/>
      <c r="AO87" s="6"/>
      <c r="AP87" s="5"/>
      <c r="AQ87" s="7"/>
      <c r="AR87" s="7"/>
      <c r="AS87" s="43">
        <f aca="true" t="shared" si="65" ref="AS87:AS100">AS86+AQ87-AR87</f>
        <v>90100</v>
      </c>
      <c r="AT87" s="5"/>
      <c r="AU87" s="26">
        <f t="shared" si="52"/>
      </c>
      <c r="AV87" s="23"/>
      <c r="AW87" s="6"/>
      <c r="AX87" s="6"/>
      <c r="AY87" s="5"/>
      <c r="AZ87" s="7"/>
      <c r="BA87" s="7"/>
      <c r="BB87" s="43">
        <f aca="true" t="shared" si="66" ref="BB87:BB100">BB86+AZ87-BA87</f>
        <v>90100</v>
      </c>
      <c r="BC87" s="5"/>
      <c r="BD87" s="26">
        <f t="shared" si="53"/>
      </c>
      <c r="BE87" s="23"/>
      <c r="BF87" s="6"/>
      <c r="BG87" s="6"/>
      <c r="BH87" s="5"/>
      <c r="BI87" s="7"/>
      <c r="BJ87" s="7"/>
      <c r="BK87" s="43">
        <f aca="true" t="shared" si="67" ref="BK87:BK100">BK86+BI87-BJ87</f>
        <v>90100</v>
      </c>
      <c r="BL87" s="5"/>
      <c r="BM87" s="26">
        <f t="shared" si="54"/>
      </c>
      <c r="BN87" s="23"/>
      <c r="BO87" s="6"/>
      <c r="BP87" s="6"/>
      <c r="BQ87" s="5"/>
      <c r="BR87" s="7"/>
      <c r="BS87" s="7"/>
      <c r="BT87" s="43">
        <f aca="true" t="shared" si="68" ref="BT87:BT100">BT86+BR87-BS87</f>
        <v>90100</v>
      </c>
      <c r="BU87" s="5"/>
      <c r="BV87" s="73">
        <f t="shared" si="55"/>
      </c>
      <c r="BW87" s="74"/>
      <c r="BX87" s="75"/>
      <c r="BY87" s="75"/>
      <c r="BZ87" s="5"/>
      <c r="CA87" s="7"/>
      <c r="CB87" s="7"/>
      <c r="CC87" s="43">
        <f aca="true" t="shared" si="69" ref="CC87:CC100">CC86+CA87-CB87</f>
        <v>90100</v>
      </c>
      <c r="CD87" s="5"/>
      <c r="CE87" s="26">
        <f t="shared" si="56"/>
      </c>
      <c r="CF87" s="23"/>
      <c r="CG87" s="6"/>
      <c r="CH87" s="6"/>
      <c r="CI87" s="5"/>
      <c r="CJ87" s="7"/>
      <c r="CK87" s="7"/>
      <c r="CL87" s="43">
        <f aca="true" t="shared" si="70" ref="CL87:CL100">CL86+CJ87-CK87</f>
        <v>90100</v>
      </c>
      <c r="CM87" s="5"/>
      <c r="CN87" s="26">
        <f t="shared" si="57"/>
      </c>
      <c r="CO87" s="23"/>
      <c r="CP87" s="6"/>
      <c r="CQ87" s="6"/>
      <c r="CR87" s="5"/>
      <c r="CS87" s="7"/>
      <c r="CT87" s="7"/>
      <c r="CU87" s="43">
        <f aca="true" t="shared" si="71" ref="CU87:CU100">CU86+CS87-CT87</f>
        <v>90100</v>
      </c>
      <c r="CV87" s="5"/>
      <c r="CW87" s="26">
        <f t="shared" si="58"/>
      </c>
      <c r="CX87" s="23"/>
      <c r="CY87" s="6"/>
      <c r="CZ87" s="6"/>
      <c r="DA87" s="5"/>
      <c r="DB87" s="7"/>
      <c r="DC87" s="7"/>
      <c r="DD87" s="43">
        <f t="shared" si="59"/>
        <v>90100</v>
      </c>
    </row>
    <row r="88" spans="1:108" ht="18" customHeight="1">
      <c r="A88" s="5"/>
      <c r="B88" s="26">
        <f t="shared" si="47"/>
      </c>
      <c r="C88" s="23"/>
      <c r="D88" s="6"/>
      <c r="E88" s="6"/>
      <c r="F88" s="5"/>
      <c r="G88" s="7"/>
      <c r="H88" s="7"/>
      <c r="I88" s="43">
        <f t="shared" si="61"/>
        <v>90100</v>
      </c>
      <c r="J88" s="5"/>
      <c r="K88" s="26">
        <f t="shared" si="48"/>
      </c>
      <c r="L88" s="23"/>
      <c r="M88" s="6"/>
      <c r="N88" s="6"/>
      <c r="O88" s="5"/>
      <c r="P88" s="7"/>
      <c r="Q88" s="7"/>
      <c r="R88" s="43">
        <f t="shared" si="62"/>
        <v>90100</v>
      </c>
      <c r="S88" s="5"/>
      <c r="T88" s="26">
        <f t="shared" si="49"/>
      </c>
      <c r="U88" s="23"/>
      <c r="V88" s="6"/>
      <c r="W88" s="6"/>
      <c r="X88" s="5"/>
      <c r="Y88" s="7"/>
      <c r="Z88" s="7"/>
      <c r="AA88" s="43">
        <f t="shared" si="63"/>
        <v>90100</v>
      </c>
      <c r="AB88" s="5"/>
      <c r="AC88" s="26">
        <f t="shared" si="50"/>
      </c>
      <c r="AD88" s="23"/>
      <c r="AE88" s="6"/>
      <c r="AF88" s="6"/>
      <c r="AG88" s="5"/>
      <c r="AH88" s="7"/>
      <c r="AI88" s="7"/>
      <c r="AJ88" s="43">
        <f t="shared" si="64"/>
        <v>90100</v>
      </c>
      <c r="AK88" s="5"/>
      <c r="AL88" s="26">
        <f t="shared" si="51"/>
      </c>
      <c r="AM88" s="23"/>
      <c r="AN88" s="6"/>
      <c r="AO88" s="6"/>
      <c r="AP88" s="5"/>
      <c r="AQ88" s="7"/>
      <c r="AR88" s="7"/>
      <c r="AS88" s="43">
        <f t="shared" si="65"/>
        <v>90100</v>
      </c>
      <c r="AT88" s="5"/>
      <c r="AU88" s="26">
        <f t="shared" si="52"/>
      </c>
      <c r="AV88" s="23"/>
      <c r="AW88" s="6"/>
      <c r="AX88" s="6"/>
      <c r="AY88" s="5"/>
      <c r="AZ88" s="7"/>
      <c r="BA88" s="7"/>
      <c r="BB88" s="43">
        <f t="shared" si="66"/>
        <v>90100</v>
      </c>
      <c r="BC88" s="5"/>
      <c r="BD88" s="26">
        <f t="shared" si="53"/>
      </c>
      <c r="BE88" s="23"/>
      <c r="BF88" s="6"/>
      <c r="BG88" s="6"/>
      <c r="BH88" s="5"/>
      <c r="BI88" s="7"/>
      <c r="BJ88" s="7"/>
      <c r="BK88" s="43">
        <f t="shared" si="67"/>
        <v>90100</v>
      </c>
      <c r="BL88" s="5"/>
      <c r="BM88" s="26">
        <f t="shared" si="54"/>
      </c>
      <c r="BN88" s="23"/>
      <c r="BO88" s="6"/>
      <c r="BP88" s="6"/>
      <c r="BQ88" s="5"/>
      <c r="BR88" s="7"/>
      <c r="BS88" s="7"/>
      <c r="BT88" s="43">
        <f t="shared" si="68"/>
        <v>90100</v>
      </c>
      <c r="BU88" s="5"/>
      <c r="BV88" s="73">
        <f t="shared" si="55"/>
      </c>
      <c r="BW88" s="74"/>
      <c r="BX88" s="75"/>
      <c r="BY88" s="75"/>
      <c r="BZ88" s="5"/>
      <c r="CA88" s="7"/>
      <c r="CB88" s="7"/>
      <c r="CC88" s="43">
        <f t="shared" si="69"/>
        <v>90100</v>
      </c>
      <c r="CD88" s="5"/>
      <c r="CE88" s="26">
        <f t="shared" si="56"/>
      </c>
      <c r="CF88" s="23"/>
      <c r="CG88" s="6"/>
      <c r="CH88" s="6"/>
      <c r="CI88" s="5"/>
      <c r="CJ88" s="7"/>
      <c r="CK88" s="7"/>
      <c r="CL88" s="43">
        <f t="shared" si="70"/>
        <v>90100</v>
      </c>
      <c r="CM88" s="5"/>
      <c r="CN88" s="26">
        <f t="shared" si="57"/>
      </c>
      <c r="CO88" s="23"/>
      <c r="CP88" s="6"/>
      <c r="CQ88" s="6"/>
      <c r="CR88" s="5"/>
      <c r="CS88" s="7"/>
      <c r="CT88" s="7"/>
      <c r="CU88" s="43">
        <f t="shared" si="71"/>
        <v>90100</v>
      </c>
      <c r="CV88" s="5"/>
      <c r="CW88" s="26">
        <f t="shared" si="58"/>
      </c>
      <c r="CX88" s="23"/>
      <c r="CY88" s="6"/>
      <c r="CZ88" s="6"/>
      <c r="DA88" s="5"/>
      <c r="DB88" s="7"/>
      <c r="DC88" s="7"/>
      <c r="DD88" s="43">
        <f t="shared" si="59"/>
        <v>90100</v>
      </c>
    </row>
    <row r="89" spans="1:108" ht="18" customHeight="1">
      <c r="A89" s="5"/>
      <c r="B89" s="26">
        <f t="shared" si="47"/>
      </c>
      <c r="C89" s="23"/>
      <c r="D89" s="6"/>
      <c r="E89" s="6"/>
      <c r="F89" s="5"/>
      <c r="G89" s="7"/>
      <c r="H89" s="7"/>
      <c r="I89" s="43">
        <f t="shared" si="61"/>
        <v>90100</v>
      </c>
      <c r="J89" s="5"/>
      <c r="K89" s="26">
        <f t="shared" si="48"/>
      </c>
      <c r="L89" s="23"/>
      <c r="M89" s="6"/>
      <c r="N89" s="6"/>
      <c r="O89" s="5"/>
      <c r="P89" s="7"/>
      <c r="Q89" s="7"/>
      <c r="R89" s="43">
        <f t="shared" si="62"/>
        <v>90100</v>
      </c>
      <c r="S89" s="5"/>
      <c r="T89" s="26">
        <f t="shared" si="49"/>
      </c>
      <c r="U89" s="23"/>
      <c r="V89" s="6"/>
      <c r="W89" s="6"/>
      <c r="X89" s="5"/>
      <c r="Y89" s="7"/>
      <c r="Z89" s="7"/>
      <c r="AA89" s="43">
        <f t="shared" si="63"/>
        <v>90100</v>
      </c>
      <c r="AB89" s="5"/>
      <c r="AC89" s="26">
        <f t="shared" si="50"/>
      </c>
      <c r="AD89" s="23"/>
      <c r="AE89" s="6"/>
      <c r="AF89" s="6"/>
      <c r="AG89" s="5"/>
      <c r="AH89" s="7"/>
      <c r="AI89" s="7"/>
      <c r="AJ89" s="43">
        <f t="shared" si="64"/>
        <v>90100</v>
      </c>
      <c r="AK89" s="5"/>
      <c r="AL89" s="26">
        <f t="shared" si="51"/>
      </c>
      <c r="AM89" s="23"/>
      <c r="AN89" s="6"/>
      <c r="AO89" s="6"/>
      <c r="AP89" s="5"/>
      <c r="AQ89" s="7"/>
      <c r="AR89" s="7"/>
      <c r="AS89" s="43">
        <f t="shared" si="65"/>
        <v>90100</v>
      </c>
      <c r="AT89" s="5"/>
      <c r="AU89" s="26">
        <f t="shared" si="52"/>
      </c>
      <c r="AV89" s="23"/>
      <c r="AW89" s="6"/>
      <c r="AX89" s="6"/>
      <c r="AY89" s="5"/>
      <c r="AZ89" s="7"/>
      <c r="BA89" s="7"/>
      <c r="BB89" s="43">
        <f t="shared" si="66"/>
        <v>90100</v>
      </c>
      <c r="BC89" s="5"/>
      <c r="BD89" s="26">
        <f t="shared" si="53"/>
      </c>
      <c r="BE89" s="23"/>
      <c r="BF89" s="6"/>
      <c r="BG89" s="6"/>
      <c r="BH89" s="5"/>
      <c r="BI89" s="7"/>
      <c r="BJ89" s="7"/>
      <c r="BK89" s="43">
        <f t="shared" si="67"/>
        <v>90100</v>
      </c>
      <c r="BL89" s="5"/>
      <c r="BM89" s="26">
        <f t="shared" si="54"/>
      </c>
      <c r="BN89" s="23"/>
      <c r="BO89" s="6"/>
      <c r="BP89" s="6"/>
      <c r="BQ89" s="5"/>
      <c r="BR89" s="7"/>
      <c r="BS89" s="7"/>
      <c r="BT89" s="43">
        <f t="shared" si="68"/>
        <v>90100</v>
      </c>
      <c r="BU89" s="5"/>
      <c r="BV89" s="73">
        <f t="shared" si="55"/>
      </c>
      <c r="BW89" s="74"/>
      <c r="BX89" s="75"/>
      <c r="BY89" s="75"/>
      <c r="BZ89" s="5"/>
      <c r="CA89" s="7"/>
      <c r="CB89" s="7"/>
      <c r="CC89" s="43">
        <f t="shared" si="69"/>
        <v>90100</v>
      </c>
      <c r="CD89" s="5"/>
      <c r="CE89" s="26">
        <f t="shared" si="56"/>
      </c>
      <c r="CF89" s="23"/>
      <c r="CG89" s="6"/>
      <c r="CH89" s="6"/>
      <c r="CI89" s="5"/>
      <c r="CJ89" s="7"/>
      <c r="CK89" s="7"/>
      <c r="CL89" s="43">
        <f t="shared" si="70"/>
        <v>90100</v>
      </c>
      <c r="CM89" s="5"/>
      <c r="CN89" s="26">
        <f t="shared" si="57"/>
      </c>
      <c r="CO89" s="23"/>
      <c r="CP89" s="6"/>
      <c r="CQ89" s="6"/>
      <c r="CR89" s="5"/>
      <c r="CS89" s="7"/>
      <c r="CT89" s="7"/>
      <c r="CU89" s="43">
        <f t="shared" si="71"/>
        <v>90100</v>
      </c>
      <c r="CV89" s="5"/>
      <c r="CW89" s="26">
        <f t="shared" si="58"/>
      </c>
      <c r="CX89" s="23"/>
      <c r="CY89" s="6"/>
      <c r="CZ89" s="6"/>
      <c r="DA89" s="5"/>
      <c r="DB89" s="7"/>
      <c r="DC89" s="7"/>
      <c r="DD89" s="43">
        <f t="shared" si="59"/>
        <v>90100</v>
      </c>
    </row>
    <row r="90" spans="1:108" ht="18" customHeight="1">
      <c r="A90" s="5"/>
      <c r="B90" s="26">
        <f t="shared" si="47"/>
      </c>
      <c r="C90" s="23"/>
      <c r="D90" s="6"/>
      <c r="E90" s="6"/>
      <c r="F90" s="5"/>
      <c r="G90" s="7"/>
      <c r="H90" s="7"/>
      <c r="I90" s="43">
        <f t="shared" si="61"/>
        <v>90100</v>
      </c>
      <c r="J90" s="5"/>
      <c r="K90" s="26">
        <f t="shared" si="48"/>
      </c>
      <c r="L90" s="23"/>
      <c r="M90" s="6"/>
      <c r="N90" s="6"/>
      <c r="O90" s="5"/>
      <c r="P90" s="7"/>
      <c r="Q90" s="7"/>
      <c r="R90" s="43">
        <f t="shared" si="62"/>
        <v>90100</v>
      </c>
      <c r="S90" s="5"/>
      <c r="T90" s="26">
        <f t="shared" si="49"/>
      </c>
      <c r="U90" s="23"/>
      <c r="V90" s="6"/>
      <c r="W90" s="6"/>
      <c r="X90" s="5"/>
      <c r="Y90" s="7"/>
      <c r="Z90" s="7"/>
      <c r="AA90" s="43">
        <f t="shared" si="63"/>
        <v>90100</v>
      </c>
      <c r="AB90" s="5"/>
      <c r="AC90" s="26">
        <f t="shared" si="50"/>
      </c>
      <c r="AD90" s="23"/>
      <c r="AE90" s="6"/>
      <c r="AF90" s="6"/>
      <c r="AG90" s="5"/>
      <c r="AH90" s="7"/>
      <c r="AI90" s="7"/>
      <c r="AJ90" s="43">
        <f t="shared" si="64"/>
        <v>90100</v>
      </c>
      <c r="AK90" s="5"/>
      <c r="AL90" s="26">
        <f t="shared" si="51"/>
      </c>
      <c r="AM90" s="23"/>
      <c r="AN90" s="6"/>
      <c r="AO90" s="6"/>
      <c r="AP90" s="5"/>
      <c r="AQ90" s="7"/>
      <c r="AR90" s="7"/>
      <c r="AS90" s="43">
        <f t="shared" si="65"/>
        <v>90100</v>
      </c>
      <c r="AT90" s="5"/>
      <c r="AU90" s="26">
        <f t="shared" si="52"/>
      </c>
      <c r="AV90" s="23"/>
      <c r="AW90" s="6"/>
      <c r="AX90" s="6"/>
      <c r="AY90" s="5"/>
      <c r="AZ90" s="7"/>
      <c r="BA90" s="7"/>
      <c r="BB90" s="43">
        <f t="shared" si="66"/>
        <v>90100</v>
      </c>
      <c r="BC90" s="5"/>
      <c r="BD90" s="26">
        <f t="shared" si="53"/>
      </c>
      <c r="BE90" s="23"/>
      <c r="BF90" s="6"/>
      <c r="BG90" s="6"/>
      <c r="BH90" s="5"/>
      <c r="BI90" s="7"/>
      <c r="BJ90" s="7"/>
      <c r="BK90" s="43">
        <f t="shared" si="67"/>
        <v>90100</v>
      </c>
      <c r="BL90" s="5"/>
      <c r="BM90" s="26">
        <f t="shared" si="54"/>
      </c>
      <c r="BN90" s="23"/>
      <c r="BO90" s="6"/>
      <c r="BP90" s="6"/>
      <c r="BQ90" s="5"/>
      <c r="BR90" s="7"/>
      <c r="BS90" s="7"/>
      <c r="BT90" s="43">
        <f t="shared" si="68"/>
        <v>90100</v>
      </c>
      <c r="BU90" s="5"/>
      <c r="BV90" s="73">
        <f t="shared" si="55"/>
      </c>
      <c r="BW90" s="74"/>
      <c r="BX90" s="75"/>
      <c r="BY90" s="75"/>
      <c r="BZ90" s="5"/>
      <c r="CA90" s="7"/>
      <c r="CB90" s="7"/>
      <c r="CC90" s="43">
        <f t="shared" si="69"/>
        <v>90100</v>
      </c>
      <c r="CD90" s="5"/>
      <c r="CE90" s="26">
        <f t="shared" si="56"/>
      </c>
      <c r="CF90" s="23"/>
      <c r="CG90" s="6"/>
      <c r="CH90" s="6"/>
      <c r="CI90" s="5"/>
      <c r="CJ90" s="7"/>
      <c r="CK90" s="7"/>
      <c r="CL90" s="43">
        <f t="shared" si="70"/>
        <v>90100</v>
      </c>
      <c r="CM90" s="5"/>
      <c r="CN90" s="26">
        <f t="shared" si="57"/>
      </c>
      <c r="CO90" s="23"/>
      <c r="CP90" s="6"/>
      <c r="CQ90" s="6"/>
      <c r="CR90" s="5"/>
      <c r="CS90" s="7"/>
      <c r="CT90" s="7"/>
      <c r="CU90" s="43">
        <f t="shared" si="71"/>
        <v>90100</v>
      </c>
      <c r="CV90" s="5"/>
      <c r="CW90" s="26">
        <f t="shared" si="58"/>
      </c>
      <c r="CX90" s="23"/>
      <c r="CY90" s="6"/>
      <c r="CZ90" s="6"/>
      <c r="DA90" s="5"/>
      <c r="DB90" s="7"/>
      <c r="DC90" s="7"/>
      <c r="DD90" s="43">
        <f t="shared" si="59"/>
        <v>90100</v>
      </c>
    </row>
    <row r="91" spans="1:108" ht="18" customHeight="1">
      <c r="A91" s="5"/>
      <c r="B91" s="26">
        <f t="shared" si="47"/>
      </c>
      <c r="C91" s="23"/>
      <c r="D91" s="6"/>
      <c r="E91" s="6"/>
      <c r="F91" s="5"/>
      <c r="G91" s="7"/>
      <c r="H91" s="7"/>
      <c r="I91" s="43">
        <f t="shared" si="61"/>
        <v>90100</v>
      </c>
      <c r="J91" s="5"/>
      <c r="K91" s="26">
        <f t="shared" si="48"/>
      </c>
      <c r="L91" s="23"/>
      <c r="M91" s="6"/>
      <c r="N91" s="6"/>
      <c r="O91" s="5"/>
      <c r="P91" s="7"/>
      <c r="Q91" s="7"/>
      <c r="R91" s="43">
        <f t="shared" si="62"/>
        <v>90100</v>
      </c>
      <c r="S91" s="5"/>
      <c r="T91" s="26">
        <f t="shared" si="49"/>
      </c>
      <c r="U91" s="23"/>
      <c r="V91" s="6"/>
      <c r="W91" s="6"/>
      <c r="X91" s="5"/>
      <c r="Y91" s="7"/>
      <c r="Z91" s="7"/>
      <c r="AA91" s="43">
        <f t="shared" si="63"/>
        <v>90100</v>
      </c>
      <c r="AB91" s="5"/>
      <c r="AC91" s="26">
        <f t="shared" si="50"/>
      </c>
      <c r="AD91" s="23"/>
      <c r="AE91" s="6"/>
      <c r="AF91" s="6"/>
      <c r="AG91" s="5"/>
      <c r="AH91" s="7"/>
      <c r="AI91" s="7"/>
      <c r="AJ91" s="43">
        <f t="shared" si="64"/>
        <v>90100</v>
      </c>
      <c r="AK91" s="5"/>
      <c r="AL91" s="26">
        <f t="shared" si="51"/>
      </c>
      <c r="AM91" s="23"/>
      <c r="AN91" s="6"/>
      <c r="AO91" s="6"/>
      <c r="AP91" s="5"/>
      <c r="AQ91" s="7"/>
      <c r="AR91" s="7"/>
      <c r="AS91" s="43">
        <f t="shared" si="65"/>
        <v>90100</v>
      </c>
      <c r="AT91" s="5"/>
      <c r="AU91" s="26">
        <f t="shared" si="52"/>
      </c>
      <c r="AV91" s="23"/>
      <c r="AW91" s="6"/>
      <c r="AX91" s="6"/>
      <c r="AY91" s="5"/>
      <c r="AZ91" s="7"/>
      <c r="BA91" s="7"/>
      <c r="BB91" s="43">
        <f t="shared" si="66"/>
        <v>90100</v>
      </c>
      <c r="BC91" s="5"/>
      <c r="BD91" s="26">
        <f t="shared" si="53"/>
      </c>
      <c r="BE91" s="23"/>
      <c r="BF91" s="6"/>
      <c r="BG91" s="6"/>
      <c r="BH91" s="5"/>
      <c r="BI91" s="7"/>
      <c r="BJ91" s="7"/>
      <c r="BK91" s="43">
        <f t="shared" si="67"/>
        <v>90100</v>
      </c>
      <c r="BL91" s="5"/>
      <c r="BM91" s="26">
        <f t="shared" si="54"/>
      </c>
      <c r="BN91" s="23"/>
      <c r="BO91" s="6"/>
      <c r="BP91" s="6"/>
      <c r="BQ91" s="5"/>
      <c r="BR91" s="7"/>
      <c r="BS91" s="7"/>
      <c r="BT91" s="43">
        <f t="shared" si="68"/>
        <v>90100</v>
      </c>
      <c r="BU91" s="5"/>
      <c r="BV91" s="73">
        <f t="shared" si="55"/>
      </c>
      <c r="BW91" s="74"/>
      <c r="BX91" s="75"/>
      <c r="BY91" s="75"/>
      <c r="BZ91" s="5"/>
      <c r="CA91" s="7"/>
      <c r="CB91" s="7"/>
      <c r="CC91" s="43">
        <f t="shared" si="69"/>
        <v>90100</v>
      </c>
      <c r="CD91" s="5"/>
      <c r="CE91" s="26">
        <f t="shared" si="56"/>
      </c>
      <c r="CF91" s="23"/>
      <c r="CG91" s="6"/>
      <c r="CH91" s="6"/>
      <c r="CI91" s="5"/>
      <c r="CJ91" s="7"/>
      <c r="CK91" s="7"/>
      <c r="CL91" s="43">
        <f t="shared" si="70"/>
        <v>90100</v>
      </c>
      <c r="CM91" s="5"/>
      <c r="CN91" s="26">
        <f t="shared" si="57"/>
      </c>
      <c r="CO91" s="23"/>
      <c r="CP91" s="6"/>
      <c r="CQ91" s="6"/>
      <c r="CR91" s="5"/>
      <c r="CS91" s="7"/>
      <c r="CT91" s="7"/>
      <c r="CU91" s="43">
        <f t="shared" si="71"/>
        <v>90100</v>
      </c>
      <c r="CV91" s="5"/>
      <c r="CW91" s="26">
        <f t="shared" si="58"/>
      </c>
      <c r="CX91" s="23"/>
      <c r="CY91" s="6"/>
      <c r="CZ91" s="6"/>
      <c r="DA91" s="5"/>
      <c r="DB91" s="7"/>
      <c r="DC91" s="7"/>
      <c r="DD91" s="43">
        <f t="shared" si="59"/>
        <v>90100</v>
      </c>
    </row>
    <row r="92" spans="1:108" ht="18" customHeight="1">
      <c r="A92" s="5"/>
      <c r="B92" s="26">
        <f t="shared" si="47"/>
      </c>
      <c r="C92" s="23"/>
      <c r="D92" s="6"/>
      <c r="E92" s="6"/>
      <c r="F92" s="5"/>
      <c r="G92" s="7"/>
      <c r="H92" s="7"/>
      <c r="I92" s="43">
        <f t="shared" si="61"/>
        <v>90100</v>
      </c>
      <c r="J92" s="5"/>
      <c r="K92" s="26">
        <f t="shared" si="48"/>
      </c>
      <c r="L92" s="23"/>
      <c r="M92" s="6"/>
      <c r="N92" s="6"/>
      <c r="O92" s="5"/>
      <c r="P92" s="7"/>
      <c r="Q92" s="7"/>
      <c r="R92" s="43">
        <f t="shared" si="62"/>
        <v>90100</v>
      </c>
      <c r="S92" s="5"/>
      <c r="T92" s="26">
        <f t="shared" si="49"/>
      </c>
      <c r="U92" s="23"/>
      <c r="V92" s="6"/>
      <c r="W92" s="6"/>
      <c r="X92" s="5"/>
      <c r="Y92" s="7"/>
      <c r="Z92" s="7"/>
      <c r="AA92" s="43">
        <f t="shared" si="63"/>
        <v>90100</v>
      </c>
      <c r="AB92" s="5"/>
      <c r="AC92" s="26">
        <f t="shared" si="50"/>
      </c>
      <c r="AD92" s="23"/>
      <c r="AE92" s="6"/>
      <c r="AF92" s="6"/>
      <c r="AG92" s="5"/>
      <c r="AH92" s="7"/>
      <c r="AI92" s="7"/>
      <c r="AJ92" s="43">
        <f t="shared" si="64"/>
        <v>90100</v>
      </c>
      <c r="AK92" s="5"/>
      <c r="AL92" s="26">
        <f t="shared" si="51"/>
      </c>
      <c r="AM92" s="23"/>
      <c r="AN92" s="6"/>
      <c r="AO92" s="6"/>
      <c r="AP92" s="5"/>
      <c r="AQ92" s="7"/>
      <c r="AR92" s="7"/>
      <c r="AS92" s="43">
        <f t="shared" si="65"/>
        <v>90100</v>
      </c>
      <c r="AT92" s="5"/>
      <c r="AU92" s="26">
        <f t="shared" si="52"/>
      </c>
      <c r="AV92" s="23"/>
      <c r="AW92" s="6"/>
      <c r="AX92" s="6"/>
      <c r="AY92" s="5"/>
      <c r="AZ92" s="7"/>
      <c r="BA92" s="7"/>
      <c r="BB92" s="43">
        <f t="shared" si="66"/>
        <v>90100</v>
      </c>
      <c r="BC92" s="5"/>
      <c r="BD92" s="26">
        <f t="shared" si="53"/>
      </c>
      <c r="BE92" s="23"/>
      <c r="BF92" s="6"/>
      <c r="BG92" s="6"/>
      <c r="BH92" s="5"/>
      <c r="BI92" s="7"/>
      <c r="BJ92" s="7"/>
      <c r="BK92" s="43">
        <f t="shared" si="67"/>
        <v>90100</v>
      </c>
      <c r="BL92" s="5"/>
      <c r="BM92" s="26">
        <f t="shared" si="54"/>
      </c>
      <c r="BN92" s="23"/>
      <c r="BO92" s="6"/>
      <c r="BP92" s="6"/>
      <c r="BQ92" s="5"/>
      <c r="BR92" s="7"/>
      <c r="BS92" s="7"/>
      <c r="BT92" s="43">
        <f t="shared" si="68"/>
        <v>90100</v>
      </c>
      <c r="BU92" s="5"/>
      <c r="BV92" s="73">
        <f t="shared" si="55"/>
      </c>
      <c r="BW92" s="74"/>
      <c r="BX92" s="75"/>
      <c r="BY92" s="75"/>
      <c r="BZ92" s="5"/>
      <c r="CA92" s="7"/>
      <c r="CB92" s="7"/>
      <c r="CC92" s="43">
        <f t="shared" si="69"/>
        <v>90100</v>
      </c>
      <c r="CD92" s="5"/>
      <c r="CE92" s="26">
        <f t="shared" si="56"/>
      </c>
      <c r="CF92" s="23"/>
      <c r="CG92" s="6"/>
      <c r="CH92" s="6"/>
      <c r="CI92" s="5"/>
      <c r="CJ92" s="7"/>
      <c r="CK92" s="7"/>
      <c r="CL92" s="43">
        <f t="shared" si="70"/>
        <v>90100</v>
      </c>
      <c r="CM92" s="5"/>
      <c r="CN92" s="26">
        <f t="shared" si="57"/>
      </c>
      <c r="CO92" s="23"/>
      <c r="CP92" s="6"/>
      <c r="CQ92" s="6"/>
      <c r="CR92" s="5"/>
      <c r="CS92" s="7"/>
      <c r="CT92" s="7"/>
      <c r="CU92" s="43">
        <f t="shared" si="71"/>
        <v>90100</v>
      </c>
      <c r="CV92" s="5"/>
      <c r="CW92" s="26">
        <f t="shared" si="58"/>
      </c>
      <c r="CX92" s="23"/>
      <c r="CY92" s="6"/>
      <c r="CZ92" s="6"/>
      <c r="DA92" s="5"/>
      <c r="DB92" s="7"/>
      <c r="DC92" s="7"/>
      <c r="DD92" s="43">
        <f t="shared" si="59"/>
        <v>90100</v>
      </c>
    </row>
    <row r="93" spans="1:108" ht="18" customHeight="1">
      <c r="A93" s="5"/>
      <c r="B93" s="26">
        <f t="shared" si="47"/>
      </c>
      <c r="C93" s="23"/>
      <c r="D93" s="6"/>
      <c r="E93" s="6"/>
      <c r="F93" s="5"/>
      <c r="G93" s="7"/>
      <c r="H93" s="7"/>
      <c r="I93" s="43">
        <f t="shared" si="61"/>
        <v>90100</v>
      </c>
      <c r="J93" s="5"/>
      <c r="K93" s="26">
        <f t="shared" si="48"/>
      </c>
      <c r="L93" s="23"/>
      <c r="M93" s="6"/>
      <c r="N93" s="6"/>
      <c r="O93" s="5"/>
      <c r="P93" s="7"/>
      <c r="Q93" s="7"/>
      <c r="R93" s="43">
        <f t="shared" si="62"/>
        <v>90100</v>
      </c>
      <c r="S93" s="5"/>
      <c r="T93" s="26">
        <f t="shared" si="49"/>
      </c>
      <c r="U93" s="23"/>
      <c r="V93" s="6"/>
      <c r="W93" s="6"/>
      <c r="X93" s="5"/>
      <c r="Y93" s="7"/>
      <c r="Z93" s="7"/>
      <c r="AA93" s="43">
        <f t="shared" si="63"/>
        <v>90100</v>
      </c>
      <c r="AB93" s="5"/>
      <c r="AC93" s="26">
        <f t="shared" si="50"/>
      </c>
      <c r="AD93" s="23"/>
      <c r="AE93" s="6"/>
      <c r="AF93" s="6"/>
      <c r="AG93" s="5"/>
      <c r="AH93" s="7"/>
      <c r="AI93" s="7"/>
      <c r="AJ93" s="43">
        <f t="shared" si="64"/>
        <v>90100</v>
      </c>
      <c r="AK93" s="5"/>
      <c r="AL93" s="26">
        <f t="shared" si="51"/>
      </c>
      <c r="AM93" s="23"/>
      <c r="AN93" s="6"/>
      <c r="AO93" s="6"/>
      <c r="AP93" s="5"/>
      <c r="AQ93" s="7"/>
      <c r="AR93" s="7"/>
      <c r="AS93" s="43">
        <f t="shared" si="65"/>
        <v>90100</v>
      </c>
      <c r="AT93" s="5"/>
      <c r="AU93" s="26">
        <f t="shared" si="52"/>
      </c>
      <c r="AV93" s="23"/>
      <c r="AW93" s="6"/>
      <c r="AX93" s="6"/>
      <c r="AY93" s="5"/>
      <c r="AZ93" s="7"/>
      <c r="BA93" s="7"/>
      <c r="BB93" s="43">
        <f t="shared" si="66"/>
        <v>90100</v>
      </c>
      <c r="BC93" s="5"/>
      <c r="BD93" s="26">
        <f t="shared" si="53"/>
      </c>
      <c r="BE93" s="23"/>
      <c r="BF93" s="6"/>
      <c r="BG93" s="6"/>
      <c r="BH93" s="5"/>
      <c r="BI93" s="7"/>
      <c r="BJ93" s="7"/>
      <c r="BK93" s="43">
        <f t="shared" si="67"/>
        <v>90100</v>
      </c>
      <c r="BL93" s="5"/>
      <c r="BM93" s="26">
        <f t="shared" si="54"/>
      </c>
      <c r="BN93" s="23"/>
      <c r="BO93" s="6"/>
      <c r="BP93" s="6"/>
      <c r="BQ93" s="5"/>
      <c r="BR93" s="7"/>
      <c r="BS93" s="7"/>
      <c r="BT93" s="43">
        <f t="shared" si="68"/>
        <v>90100</v>
      </c>
      <c r="BU93" s="5"/>
      <c r="BV93" s="73">
        <f t="shared" si="55"/>
      </c>
      <c r="BW93" s="74"/>
      <c r="BX93" s="75"/>
      <c r="BY93" s="75"/>
      <c r="BZ93" s="5"/>
      <c r="CA93" s="7"/>
      <c r="CB93" s="7"/>
      <c r="CC93" s="43">
        <f t="shared" si="69"/>
        <v>90100</v>
      </c>
      <c r="CD93" s="5"/>
      <c r="CE93" s="26">
        <f t="shared" si="56"/>
      </c>
      <c r="CF93" s="23"/>
      <c r="CG93" s="6"/>
      <c r="CH93" s="6"/>
      <c r="CI93" s="5"/>
      <c r="CJ93" s="7"/>
      <c r="CK93" s="7"/>
      <c r="CL93" s="43">
        <f t="shared" si="70"/>
        <v>90100</v>
      </c>
      <c r="CM93" s="5"/>
      <c r="CN93" s="26">
        <f t="shared" si="57"/>
      </c>
      <c r="CO93" s="23"/>
      <c r="CP93" s="6"/>
      <c r="CQ93" s="6"/>
      <c r="CR93" s="5"/>
      <c r="CS93" s="7"/>
      <c r="CT93" s="7"/>
      <c r="CU93" s="43">
        <f t="shared" si="71"/>
        <v>90100</v>
      </c>
      <c r="CV93" s="5"/>
      <c r="CW93" s="26">
        <f t="shared" si="58"/>
      </c>
      <c r="CX93" s="23"/>
      <c r="CY93" s="6"/>
      <c r="CZ93" s="6"/>
      <c r="DA93" s="5"/>
      <c r="DB93" s="7"/>
      <c r="DC93" s="7"/>
      <c r="DD93" s="43">
        <f t="shared" si="59"/>
        <v>90100</v>
      </c>
    </row>
    <row r="94" spans="1:108" ht="18" customHeight="1">
      <c r="A94" s="5"/>
      <c r="B94" s="26">
        <f t="shared" si="47"/>
      </c>
      <c r="C94" s="23"/>
      <c r="D94" s="6"/>
      <c r="E94" s="6"/>
      <c r="F94" s="5"/>
      <c r="G94" s="7"/>
      <c r="H94" s="7"/>
      <c r="I94" s="43">
        <f t="shared" si="61"/>
        <v>90100</v>
      </c>
      <c r="J94" s="5"/>
      <c r="K94" s="26">
        <f t="shared" si="48"/>
      </c>
      <c r="L94" s="23"/>
      <c r="M94" s="6"/>
      <c r="N94" s="6"/>
      <c r="O94" s="5"/>
      <c r="P94" s="7"/>
      <c r="Q94" s="7"/>
      <c r="R94" s="43">
        <f t="shared" si="62"/>
        <v>90100</v>
      </c>
      <c r="S94" s="5"/>
      <c r="T94" s="26">
        <f t="shared" si="49"/>
      </c>
      <c r="U94" s="23"/>
      <c r="V94" s="6"/>
      <c r="W94" s="6"/>
      <c r="X94" s="5"/>
      <c r="Y94" s="7"/>
      <c r="Z94" s="7"/>
      <c r="AA94" s="43">
        <f t="shared" si="63"/>
        <v>90100</v>
      </c>
      <c r="AB94" s="5"/>
      <c r="AC94" s="26">
        <f t="shared" si="50"/>
      </c>
      <c r="AD94" s="23"/>
      <c r="AE94" s="6"/>
      <c r="AF94" s="6"/>
      <c r="AG94" s="5"/>
      <c r="AH94" s="7"/>
      <c r="AI94" s="7"/>
      <c r="AJ94" s="43">
        <f t="shared" si="64"/>
        <v>90100</v>
      </c>
      <c r="AK94" s="5"/>
      <c r="AL94" s="26">
        <f t="shared" si="51"/>
      </c>
      <c r="AM94" s="23"/>
      <c r="AN94" s="6"/>
      <c r="AO94" s="6"/>
      <c r="AP94" s="5"/>
      <c r="AQ94" s="7"/>
      <c r="AR94" s="7"/>
      <c r="AS94" s="43">
        <f t="shared" si="65"/>
        <v>90100</v>
      </c>
      <c r="AT94" s="5"/>
      <c r="AU94" s="26">
        <f t="shared" si="52"/>
      </c>
      <c r="AV94" s="23"/>
      <c r="AW94" s="6"/>
      <c r="AX94" s="6"/>
      <c r="AY94" s="5"/>
      <c r="AZ94" s="7"/>
      <c r="BA94" s="7"/>
      <c r="BB94" s="43">
        <f t="shared" si="66"/>
        <v>90100</v>
      </c>
      <c r="BC94" s="5"/>
      <c r="BD94" s="26">
        <f t="shared" si="53"/>
      </c>
      <c r="BE94" s="23"/>
      <c r="BF94" s="6"/>
      <c r="BG94" s="6"/>
      <c r="BH94" s="5"/>
      <c r="BI94" s="7"/>
      <c r="BJ94" s="7"/>
      <c r="BK94" s="43">
        <f t="shared" si="67"/>
        <v>90100</v>
      </c>
      <c r="BL94" s="5"/>
      <c r="BM94" s="26">
        <f t="shared" si="54"/>
      </c>
      <c r="BN94" s="23"/>
      <c r="BO94" s="6"/>
      <c r="BP94" s="6"/>
      <c r="BQ94" s="5"/>
      <c r="BR94" s="7"/>
      <c r="BS94" s="7"/>
      <c r="BT94" s="43">
        <f t="shared" si="68"/>
        <v>90100</v>
      </c>
      <c r="BU94" s="5"/>
      <c r="BV94" s="73">
        <f t="shared" si="55"/>
      </c>
      <c r="BW94" s="74"/>
      <c r="BX94" s="75"/>
      <c r="BY94" s="75"/>
      <c r="BZ94" s="5"/>
      <c r="CA94" s="7"/>
      <c r="CB94" s="7"/>
      <c r="CC94" s="43">
        <f t="shared" si="69"/>
        <v>90100</v>
      </c>
      <c r="CD94" s="5"/>
      <c r="CE94" s="26">
        <f t="shared" si="56"/>
      </c>
      <c r="CF94" s="23"/>
      <c r="CG94" s="6"/>
      <c r="CH94" s="6"/>
      <c r="CI94" s="5"/>
      <c r="CJ94" s="7"/>
      <c r="CK94" s="7"/>
      <c r="CL94" s="43">
        <f t="shared" si="70"/>
        <v>90100</v>
      </c>
      <c r="CM94" s="5"/>
      <c r="CN94" s="26">
        <f t="shared" si="57"/>
      </c>
      <c r="CO94" s="23"/>
      <c r="CP94" s="6"/>
      <c r="CQ94" s="6"/>
      <c r="CR94" s="5"/>
      <c r="CS94" s="7"/>
      <c r="CT94" s="7"/>
      <c r="CU94" s="43">
        <f t="shared" si="71"/>
        <v>90100</v>
      </c>
      <c r="CV94" s="5"/>
      <c r="CW94" s="26">
        <f t="shared" si="58"/>
      </c>
      <c r="CX94" s="23"/>
      <c r="CY94" s="6"/>
      <c r="CZ94" s="6"/>
      <c r="DA94" s="5"/>
      <c r="DB94" s="7"/>
      <c r="DC94" s="7"/>
      <c r="DD94" s="43">
        <f t="shared" si="59"/>
        <v>90100</v>
      </c>
    </row>
    <row r="95" spans="1:108" ht="18" customHeight="1">
      <c r="A95" s="5"/>
      <c r="B95" s="26">
        <f t="shared" si="47"/>
      </c>
      <c r="C95" s="23"/>
      <c r="D95" s="6"/>
      <c r="E95" s="6"/>
      <c r="F95" s="5"/>
      <c r="G95" s="7"/>
      <c r="H95" s="7"/>
      <c r="I95" s="43">
        <f t="shared" si="61"/>
        <v>90100</v>
      </c>
      <c r="J95" s="5"/>
      <c r="K95" s="26">
        <f t="shared" si="48"/>
      </c>
      <c r="L95" s="23"/>
      <c r="M95" s="6"/>
      <c r="N95" s="6"/>
      <c r="O95" s="5"/>
      <c r="P95" s="7"/>
      <c r="Q95" s="7"/>
      <c r="R95" s="43">
        <f t="shared" si="62"/>
        <v>90100</v>
      </c>
      <c r="S95" s="5"/>
      <c r="T95" s="26">
        <f t="shared" si="49"/>
      </c>
      <c r="U95" s="23"/>
      <c r="V95" s="6"/>
      <c r="W95" s="6"/>
      <c r="X95" s="5"/>
      <c r="Y95" s="7"/>
      <c r="Z95" s="7"/>
      <c r="AA95" s="43">
        <f t="shared" si="63"/>
        <v>90100</v>
      </c>
      <c r="AB95" s="5"/>
      <c r="AC95" s="26">
        <f t="shared" si="50"/>
      </c>
      <c r="AD95" s="23"/>
      <c r="AE95" s="6"/>
      <c r="AF95" s="6"/>
      <c r="AG95" s="5"/>
      <c r="AH95" s="7"/>
      <c r="AI95" s="7"/>
      <c r="AJ95" s="43">
        <f t="shared" si="64"/>
        <v>90100</v>
      </c>
      <c r="AK95" s="5"/>
      <c r="AL95" s="26">
        <f t="shared" si="51"/>
      </c>
      <c r="AM95" s="23"/>
      <c r="AN95" s="6"/>
      <c r="AO95" s="6"/>
      <c r="AP95" s="5"/>
      <c r="AQ95" s="7"/>
      <c r="AR95" s="7"/>
      <c r="AS95" s="43">
        <f t="shared" si="65"/>
        <v>90100</v>
      </c>
      <c r="AT95" s="5"/>
      <c r="AU95" s="26">
        <f t="shared" si="52"/>
      </c>
      <c r="AV95" s="23"/>
      <c r="AW95" s="6"/>
      <c r="AX95" s="6"/>
      <c r="AY95" s="5"/>
      <c r="AZ95" s="7"/>
      <c r="BA95" s="7"/>
      <c r="BB95" s="43">
        <f t="shared" si="66"/>
        <v>90100</v>
      </c>
      <c r="BC95" s="5"/>
      <c r="BD95" s="26">
        <f t="shared" si="53"/>
      </c>
      <c r="BE95" s="23"/>
      <c r="BF95" s="6"/>
      <c r="BG95" s="6"/>
      <c r="BH95" s="5"/>
      <c r="BI95" s="7"/>
      <c r="BJ95" s="7"/>
      <c r="BK95" s="43">
        <f t="shared" si="67"/>
        <v>90100</v>
      </c>
      <c r="BL95" s="5"/>
      <c r="BM95" s="26">
        <f t="shared" si="54"/>
      </c>
      <c r="BN95" s="23"/>
      <c r="BO95" s="6"/>
      <c r="BP95" s="6"/>
      <c r="BQ95" s="5"/>
      <c r="BR95" s="7"/>
      <c r="BS95" s="7"/>
      <c r="BT95" s="43">
        <f t="shared" si="68"/>
        <v>90100</v>
      </c>
      <c r="BU95" s="5"/>
      <c r="BV95" s="73">
        <f t="shared" si="55"/>
      </c>
      <c r="BW95" s="74"/>
      <c r="BX95" s="75"/>
      <c r="BY95" s="75"/>
      <c r="BZ95" s="5"/>
      <c r="CA95" s="7"/>
      <c r="CB95" s="7"/>
      <c r="CC95" s="43">
        <f t="shared" si="69"/>
        <v>90100</v>
      </c>
      <c r="CD95" s="5"/>
      <c r="CE95" s="26">
        <f t="shared" si="56"/>
      </c>
      <c r="CF95" s="23"/>
      <c r="CG95" s="6"/>
      <c r="CH95" s="6"/>
      <c r="CI95" s="5"/>
      <c r="CJ95" s="7"/>
      <c r="CK95" s="7"/>
      <c r="CL95" s="43">
        <f t="shared" si="70"/>
        <v>90100</v>
      </c>
      <c r="CM95" s="5"/>
      <c r="CN95" s="26">
        <f t="shared" si="57"/>
      </c>
      <c r="CO95" s="23"/>
      <c r="CP95" s="6"/>
      <c r="CQ95" s="6"/>
      <c r="CR95" s="5"/>
      <c r="CS95" s="7"/>
      <c r="CT95" s="7"/>
      <c r="CU95" s="43">
        <f t="shared" si="71"/>
        <v>90100</v>
      </c>
      <c r="CV95" s="5"/>
      <c r="CW95" s="26">
        <f t="shared" si="58"/>
      </c>
      <c r="CX95" s="23"/>
      <c r="CY95" s="6"/>
      <c r="CZ95" s="6"/>
      <c r="DA95" s="5"/>
      <c r="DB95" s="7"/>
      <c r="DC95" s="7"/>
      <c r="DD95" s="43">
        <f t="shared" si="59"/>
        <v>90100</v>
      </c>
    </row>
    <row r="96" spans="1:108" ht="18" customHeight="1">
      <c r="A96" s="5"/>
      <c r="B96" s="26">
        <f t="shared" si="47"/>
      </c>
      <c r="C96" s="23"/>
      <c r="D96" s="6"/>
      <c r="E96" s="6"/>
      <c r="F96" s="5"/>
      <c r="G96" s="7"/>
      <c r="H96" s="7"/>
      <c r="I96" s="43">
        <f t="shared" si="61"/>
        <v>90100</v>
      </c>
      <c r="J96" s="5"/>
      <c r="K96" s="26">
        <f t="shared" si="48"/>
      </c>
      <c r="L96" s="23"/>
      <c r="M96" s="6"/>
      <c r="N96" s="6"/>
      <c r="O96" s="5"/>
      <c r="P96" s="7"/>
      <c r="Q96" s="7"/>
      <c r="R96" s="43">
        <f t="shared" si="62"/>
        <v>90100</v>
      </c>
      <c r="S96" s="5"/>
      <c r="T96" s="26">
        <f t="shared" si="49"/>
      </c>
      <c r="U96" s="23"/>
      <c r="V96" s="6"/>
      <c r="W96" s="6"/>
      <c r="X96" s="5"/>
      <c r="Y96" s="7"/>
      <c r="Z96" s="7"/>
      <c r="AA96" s="43">
        <f t="shared" si="63"/>
        <v>90100</v>
      </c>
      <c r="AB96" s="5"/>
      <c r="AC96" s="26">
        <f t="shared" si="50"/>
      </c>
      <c r="AD96" s="23"/>
      <c r="AE96" s="6"/>
      <c r="AF96" s="6"/>
      <c r="AG96" s="5"/>
      <c r="AH96" s="7"/>
      <c r="AI96" s="7"/>
      <c r="AJ96" s="43">
        <f t="shared" si="64"/>
        <v>90100</v>
      </c>
      <c r="AK96" s="5"/>
      <c r="AL96" s="26">
        <f t="shared" si="51"/>
      </c>
      <c r="AM96" s="23"/>
      <c r="AN96" s="6"/>
      <c r="AO96" s="6"/>
      <c r="AP96" s="5"/>
      <c r="AQ96" s="7"/>
      <c r="AR96" s="7"/>
      <c r="AS96" s="43">
        <f t="shared" si="65"/>
        <v>90100</v>
      </c>
      <c r="AT96" s="5"/>
      <c r="AU96" s="26">
        <f t="shared" si="52"/>
      </c>
      <c r="AV96" s="23"/>
      <c r="AW96" s="6"/>
      <c r="AX96" s="6"/>
      <c r="AY96" s="5"/>
      <c r="AZ96" s="7"/>
      <c r="BA96" s="7"/>
      <c r="BB96" s="43">
        <f t="shared" si="66"/>
        <v>90100</v>
      </c>
      <c r="BC96" s="5"/>
      <c r="BD96" s="26">
        <f t="shared" si="53"/>
      </c>
      <c r="BE96" s="23"/>
      <c r="BF96" s="6"/>
      <c r="BG96" s="6"/>
      <c r="BH96" s="5"/>
      <c r="BI96" s="7"/>
      <c r="BJ96" s="7"/>
      <c r="BK96" s="43">
        <f t="shared" si="67"/>
        <v>90100</v>
      </c>
      <c r="BL96" s="5"/>
      <c r="BM96" s="26">
        <f t="shared" si="54"/>
      </c>
      <c r="BN96" s="23"/>
      <c r="BO96" s="6"/>
      <c r="BP96" s="6"/>
      <c r="BQ96" s="5"/>
      <c r="BR96" s="7"/>
      <c r="BS96" s="7"/>
      <c r="BT96" s="43">
        <f t="shared" si="68"/>
        <v>90100</v>
      </c>
      <c r="BU96" s="5"/>
      <c r="BV96" s="73">
        <f t="shared" si="55"/>
      </c>
      <c r="BW96" s="74"/>
      <c r="BX96" s="75"/>
      <c r="BY96" s="75"/>
      <c r="BZ96" s="5"/>
      <c r="CA96" s="7"/>
      <c r="CB96" s="7"/>
      <c r="CC96" s="43">
        <f t="shared" si="69"/>
        <v>90100</v>
      </c>
      <c r="CD96" s="5"/>
      <c r="CE96" s="26">
        <f t="shared" si="56"/>
      </c>
      <c r="CF96" s="23"/>
      <c r="CG96" s="6"/>
      <c r="CH96" s="6"/>
      <c r="CI96" s="5"/>
      <c r="CJ96" s="7"/>
      <c r="CK96" s="7"/>
      <c r="CL96" s="43">
        <f t="shared" si="70"/>
        <v>90100</v>
      </c>
      <c r="CM96" s="5"/>
      <c r="CN96" s="26">
        <f t="shared" si="57"/>
      </c>
      <c r="CO96" s="23"/>
      <c r="CP96" s="6"/>
      <c r="CQ96" s="6"/>
      <c r="CR96" s="5"/>
      <c r="CS96" s="7"/>
      <c r="CT96" s="7"/>
      <c r="CU96" s="43">
        <f t="shared" si="71"/>
        <v>90100</v>
      </c>
      <c r="CV96" s="5"/>
      <c r="CW96" s="26">
        <f t="shared" si="58"/>
      </c>
      <c r="CX96" s="23"/>
      <c r="CY96" s="6"/>
      <c r="CZ96" s="6"/>
      <c r="DA96" s="5"/>
      <c r="DB96" s="7"/>
      <c r="DC96" s="7"/>
      <c r="DD96" s="43">
        <f t="shared" si="59"/>
        <v>90100</v>
      </c>
    </row>
    <row r="97" spans="1:108" ht="18" customHeight="1">
      <c r="A97" s="5"/>
      <c r="B97" s="26">
        <f t="shared" si="47"/>
      </c>
      <c r="C97" s="23"/>
      <c r="D97" s="6"/>
      <c r="E97" s="6"/>
      <c r="F97" s="5"/>
      <c r="G97" s="7"/>
      <c r="H97" s="7"/>
      <c r="I97" s="43">
        <f t="shared" si="61"/>
        <v>90100</v>
      </c>
      <c r="J97" s="5"/>
      <c r="K97" s="26">
        <f t="shared" si="48"/>
      </c>
      <c r="L97" s="23"/>
      <c r="M97" s="6"/>
      <c r="N97" s="6"/>
      <c r="O97" s="5"/>
      <c r="P97" s="7"/>
      <c r="Q97" s="7"/>
      <c r="R97" s="43">
        <f t="shared" si="62"/>
        <v>90100</v>
      </c>
      <c r="S97" s="5"/>
      <c r="T97" s="26">
        <f t="shared" si="49"/>
      </c>
      <c r="U97" s="23"/>
      <c r="V97" s="6"/>
      <c r="W97" s="6"/>
      <c r="X97" s="5"/>
      <c r="Y97" s="7"/>
      <c r="Z97" s="7"/>
      <c r="AA97" s="43">
        <f t="shared" si="63"/>
        <v>90100</v>
      </c>
      <c r="AB97" s="5"/>
      <c r="AC97" s="26">
        <f t="shared" si="50"/>
      </c>
      <c r="AD97" s="23"/>
      <c r="AE97" s="6"/>
      <c r="AF97" s="6"/>
      <c r="AG97" s="5"/>
      <c r="AH97" s="7"/>
      <c r="AI97" s="7"/>
      <c r="AJ97" s="43">
        <f t="shared" si="64"/>
        <v>90100</v>
      </c>
      <c r="AK97" s="5"/>
      <c r="AL97" s="26">
        <f t="shared" si="51"/>
      </c>
      <c r="AM97" s="23"/>
      <c r="AN97" s="6"/>
      <c r="AO97" s="6"/>
      <c r="AP97" s="5"/>
      <c r="AQ97" s="7"/>
      <c r="AR97" s="7"/>
      <c r="AS97" s="43">
        <f t="shared" si="65"/>
        <v>90100</v>
      </c>
      <c r="AT97" s="5"/>
      <c r="AU97" s="26">
        <f t="shared" si="52"/>
      </c>
      <c r="AV97" s="23"/>
      <c r="AW97" s="6"/>
      <c r="AX97" s="6"/>
      <c r="AY97" s="5"/>
      <c r="AZ97" s="7"/>
      <c r="BA97" s="7"/>
      <c r="BB97" s="43">
        <f t="shared" si="66"/>
        <v>90100</v>
      </c>
      <c r="BC97" s="5"/>
      <c r="BD97" s="26">
        <f t="shared" si="53"/>
      </c>
      <c r="BE97" s="23"/>
      <c r="BF97" s="6"/>
      <c r="BG97" s="6"/>
      <c r="BH97" s="5"/>
      <c r="BI97" s="7"/>
      <c r="BJ97" s="7"/>
      <c r="BK97" s="43">
        <f t="shared" si="67"/>
        <v>90100</v>
      </c>
      <c r="BL97" s="5"/>
      <c r="BM97" s="26">
        <f t="shared" si="54"/>
      </c>
      <c r="BN97" s="23"/>
      <c r="BO97" s="6"/>
      <c r="BP97" s="6"/>
      <c r="BQ97" s="5"/>
      <c r="BR97" s="7"/>
      <c r="BS97" s="7"/>
      <c r="BT97" s="43">
        <f t="shared" si="68"/>
        <v>90100</v>
      </c>
      <c r="BU97" s="5"/>
      <c r="BV97" s="73">
        <f t="shared" si="55"/>
      </c>
      <c r="BW97" s="74"/>
      <c r="BX97" s="75"/>
      <c r="BY97" s="75"/>
      <c r="BZ97" s="5"/>
      <c r="CA97" s="7"/>
      <c r="CB97" s="7"/>
      <c r="CC97" s="43">
        <f t="shared" si="69"/>
        <v>90100</v>
      </c>
      <c r="CD97" s="5"/>
      <c r="CE97" s="26">
        <f t="shared" si="56"/>
      </c>
      <c r="CF97" s="23"/>
      <c r="CG97" s="6"/>
      <c r="CH97" s="6"/>
      <c r="CI97" s="5"/>
      <c r="CJ97" s="7"/>
      <c r="CK97" s="7"/>
      <c r="CL97" s="43">
        <f t="shared" si="70"/>
        <v>90100</v>
      </c>
      <c r="CM97" s="5"/>
      <c r="CN97" s="26">
        <f t="shared" si="57"/>
      </c>
      <c r="CO97" s="23"/>
      <c r="CP97" s="6"/>
      <c r="CQ97" s="6"/>
      <c r="CR97" s="5"/>
      <c r="CS97" s="7"/>
      <c r="CT97" s="7"/>
      <c r="CU97" s="43">
        <f t="shared" si="71"/>
        <v>90100</v>
      </c>
      <c r="CV97" s="5"/>
      <c r="CW97" s="26">
        <f t="shared" si="58"/>
      </c>
      <c r="CX97" s="23"/>
      <c r="CY97" s="6"/>
      <c r="CZ97" s="6"/>
      <c r="DA97" s="5"/>
      <c r="DB97" s="7"/>
      <c r="DC97" s="7"/>
      <c r="DD97" s="43">
        <f t="shared" si="59"/>
        <v>90100</v>
      </c>
    </row>
    <row r="98" spans="1:108" ht="18" customHeight="1">
      <c r="A98" s="5"/>
      <c r="B98" s="26">
        <f t="shared" si="47"/>
      </c>
      <c r="C98" s="23"/>
      <c r="D98" s="6"/>
      <c r="E98" s="6"/>
      <c r="F98" s="5"/>
      <c r="G98" s="7"/>
      <c r="H98" s="7"/>
      <c r="I98" s="43">
        <f t="shared" si="61"/>
        <v>90100</v>
      </c>
      <c r="J98" s="5"/>
      <c r="K98" s="26">
        <f t="shared" si="48"/>
      </c>
      <c r="L98" s="23"/>
      <c r="M98" s="6"/>
      <c r="N98" s="6"/>
      <c r="O98" s="5"/>
      <c r="P98" s="7"/>
      <c r="Q98" s="7"/>
      <c r="R98" s="43">
        <f t="shared" si="62"/>
        <v>90100</v>
      </c>
      <c r="S98" s="5"/>
      <c r="T98" s="26">
        <f t="shared" si="49"/>
      </c>
      <c r="U98" s="23"/>
      <c r="V98" s="6"/>
      <c r="W98" s="6"/>
      <c r="X98" s="5"/>
      <c r="Y98" s="7"/>
      <c r="Z98" s="7"/>
      <c r="AA98" s="43">
        <f t="shared" si="63"/>
        <v>90100</v>
      </c>
      <c r="AB98" s="5"/>
      <c r="AC98" s="26">
        <f t="shared" si="50"/>
      </c>
      <c r="AD98" s="23"/>
      <c r="AE98" s="6"/>
      <c r="AF98" s="6"/>
      <c r="AG98" s="5"/>
      <c r="AH98" s="7"/>
      <c r="AI98" s="7"/>
      <c r="AJ98" s="43">
        <f t="shared" si="64"/>
        <v>90100</v>
      </c>
      <c r="AK98" s="5"/>
      <c r="AL98" s="26">
        <f t="shared" si="51"/>
      </c>
      <c r="AM98" s="23"/>
      <c r="AN98" s="6"/>
      <c r="AO98" s="6"/>
      <c r="AP98" s="5"/>
      <c r="AQ98" s="7"/>
      <c r="AR98" s="7"/>
      <c r="AS98" s="43">
        <f t="shared" si="65"/>
        <v>90100</v>
      </c>
      <c r="AT98" s="5"/>
      <c r="AU98" s="26">
        <f t="shared" si="52"/>
      </c>
      <c r="AV98" s="23"/>
      <c r="AW98" s="6"/>
      <c r="AX98" s="6"/>
      <c r="AY98" s="5"/>
      <c r="AZ98" s="7"/>
      <c r="BA98" s="7"/>
      <c r="BB98" s="43">
        <f t="shared" si="66"/>
        <v>90100</v>
      </c>
      <c r="BC98" s="5"/>
      <c r="BD98" s="26">
        <f t="shared" si="53"/>
      </c>
      <c r="BE98" s="23"/>
      <c r="BF98" s="6"/>
      <c r="BG98" s="6"/>
      <c r="BH98" s="5"/>
      <c r="BI98" s="7"/>
      <c r="BJ98" s="7"/>
      <c r="BK98" s="43">
        <f t="shared" si="67"/>
        <v>90100</v>
      </c>
      <c r="BL98" s="5"/>
      <c r="BM98" s="26">
        <f t="shared" si="54"/>
      </c>
      <c r="BN98" s="23"/>
      <c r="BO98" s="6"/>
      <c r="BP98" s="6"/>
      <c r="BQ98" s="5"/>
      <c r="BR98" s="7"/>
      <c r="BS98" s="7"/>
      <c r="BT98" s="43">
        <f t="shared" si="68"/>
        <v>90100</v>
      </c>
      <c r="BU98" s="5"/>
      <c r="BV98" s="73">
        <f t="shared" si="55"/>
      </c>
      <c r="BW98" s="74"/>
      <c r="BX98" s="75"/>
      <c r="BY98" s="75"/>
      <c r="BZ98" s="5"/>
      <c r="CA98" s="7"/>
      <c r="CB98" s="7"/>
      <c r="CC98" s="43">
        <f t="shared" si="69"/>
        <v>90100</v>
      </c>
      <c r="CD98" s="5"/>
      <c r="CE98" s="26">
        <f t="shared" si="56"/>
      </c>
      <c r="CF98" s="23"/>
      <c r="CG98" s="6"/>
      <c r="CH98" s="6"/>
      <c r="CI98" s="5"/>
      <c r="CJ98" s="7"/>
      <c r="CK98" s="7"/>
      <c r="CL98" s="43">
        <f t="shared" si="70"/>
        <v>90100</v>
      </c>
      <c r="CM98" s="5"/>
      <c r="CN98" s="26">
        <f t="shared" si="57"/>
      </c>
      <c r="CO98" s="23"/>
      <c r="CP98" s="6"/>
      <c r="CQ98" s="6"/>
      <c r="CR98" s="5"/>
      <c r="CS98" s="7"/>
      <c r="CT98" s="7"/>
      <c r="CU98" s="43">
        <f t="shared" si="71"/>
        <v>90100</v>
      </c>
      <c r="CV98" s="5"/>
      <c r="CW98" s="26">
        <f t="shared" si="58"/>
      </c>
      <c r="CX98" s="23"/>
      <c r="CY98" s="6"/>
      <c r="CZ98" s="6"/>
      <c r="DA98" s="5"/>
      <c r="DB98" s="7"/>
      <c r="DC98" s="7"/>
      <c r="DD98" s="43">
        <f t="shared" si="59"/>
        <v>90100</v>
      </c>
    </row>
    <row r="99" spans="1:108" ht="18" customHeight="1">
      <c r="A99" s="5"/>
      <c r="B99" s="26">
        <f t="shared" si="47"/>
      </c>
      <c r="C99" s="23"/>
      <c r="D99" s="6"/>
      <c r="E99" s="6"/>
      <c r="F99" s="5"/>
      <c r="G99" s="7"/>
      <c r="H99" s="7"/>
      <c r="I99" s="43">
        <f t="shared" si="61"/>
        <v>90100</v>
      </c>
      <c r="J99" s="5"/>
      <c r="K99" s="26">
        <f t="shared" si="48"/>
      </c>
      <c r="L99" s="23"/>
      <c r="M99" s="6"/>
      <c r="N99" s="6"/>
      <c r="O99" s="5"/>
      <c r="P99" s="7"/>
      <c r="Q99" s="7"/>
      <c r="R99" s="43">
        <f t="shared" si="62"/>
        <v>90100</v>
      </c>
      <c r="S99" s="5"/>
      <c r="T99" s="26">
        <f t="shared" si="49"/>
      </c>
      <c r="U99" s="23"/>
      <c r="V99" s="6"/>
      <c r="W99" s="6"/>
      <c r="X99" s="5"/>
      <c r="Y99" s="7"/>
      <c r="Z99" s="7"/>
      <c r="AA99" s="43">
        <f t="shared" si="63"/>
        <v>90100</v>
      </c>
      <c r="AB99" s="5"/>
      <c r="AC99" s="26">
        <f t="shared" si="50"/>
      </c>
      <c r="AD99" s="23"/>
      <c r="AE99" s="6"/>
      <c r="AF99" s="6"/>
      <c r="AG99" s="5"/>
      <c r="AH99" s="7"/>
      <c r="AI99" s="7"/>
      <c r="AJ99" s="43">
        <f t="shared" si="64"/>
        <v>90100</v>
      </c>
      <c r="AK99" s="5"/>
      <c r="AL99" s="26">
        <f t="shared" si="51"/>
      </c>
      <c r="AM99" s="23"/>
      <c r="AN99" s="6"/>
      <c r="AO99" s="6"/>
      <c r="AP99" s="5"/>
      <c r="AQ99" s="7"/>
      <c r="AR99" s="7"/>
      <c r="AS99" s="43">
        <f t="shared" si="65"/>
        <v>90100</v>
      </c>
      <c r="AT99" s="5"/>
      <c r="AU99" s="26">
        <f t="shared" si="52"/>
      </c>
      <c r="AV99" s="23"/>
      <c r="AW99" s="6"/>
      <c r="AX99" s="6"/>
      <c r="AY99" s="5"/>
      <c r="AZ99" s="7"/>
      <c r="BA99" s="7"/>
      <c r="BB99" s="43">
        <f t="shared" si="66"/>
        <v>90100</v>
      </c>
      <c r="BC99" s="5"/>
      <c r="BD99" s="26">
        <f t="shared" si="53"/>
      </c>
      <c r="BE99" s="23"/>
      <c r="BF99" s="6"/>
      <c r="BG99" s="6"/>
      <c r="BH99" s="5"/>
      <c r="BI99" s="7"/>
      <c r="BJ99" s="7"/>
      <c r="BK99" s="43">
        <f t="shared" si="67"/>
        <v>90100</v>
      </c>
      <c r="BL99" s="5"/>
      <c r="BM99" s="26">
        <f t="shared" si="54"/>
      </c>
      <c r="BN99" s="23"/>
      <c r="BO99" s="6"/>
      <c r="BP99" s="6"/>
      <c r="BQ99" s="5"/>
      <c r="BR99" s="7"/>
      <c r="BS99" s="7"/>
      <c r="BT99" s="43">
        <f t="shared" si="68"/>
        <v>90100</v>
      </c>
      <c r="BU99" s="5"/>
      <c r="BV99" s="73">
        <f t="shared" si="55"/>
      </c>
      <c r="BW99" s="74"/>
      <c r="BX99" s="75"/>
      <c r="BY99" s="75"/>
      <c r="BZ99" s="5"/>
      <c r="CA99" s="7"/>
      <c r="CB99" s="7"/>
      <c r="CC99" s="43">
        <f t="shared" si="69"/>
        <v>90100</v>
      </c>
      <c r="CD99" s="5"/>
      <c r="CE99" s="26">
        <f t="shared" si="56"/>
      </c>
      <c r="CF99" s="23"/>
      <c r="CG99" s="6"/>
      <c r="CH99" s="6"/>
      <c r="CI99" s="5"/>
      <c r="CJ99" s="7"/>
      <c r="CK99" s="7"/>
      <c r="CL99" s="43">
        <f t="shared" si="70"/>
        <v>90100</v>
      </c>
      <c r="CM99" s="5"/>
      <c r="CN99" s="26">
        <f t="shared" si="57"/>
      </c>
      <c r="CO99" s="23"/>
      <c r="CP99" s="6"/>
      <c r="CQ99" s="6"/>
      <c r="CR99" s="5"/>
      <c r="CS99" s="7"/>
      <c r="CT99" s="7"/>
      <c r="CU99" s="43">
        <f t="shared" si="71"/>
        <v>90100</v>
      </c>
      <c r="CV99" s="5"/>
      <c r="CW99" s="26">
        <f t="shared" si="58"/>
      </c>
      <c r="CX99" s="23"/>
      <c r="CY99" s="6"/>
      <c r="CZ99" s="6"/>
      <c r="DA99" s="5"/>
      <c r="DB99" s="7"/>
      <c r="DC99" s="7"/>
      <c r="DD99" s="43">
        <f t="shared" si="59"/>
        <v>90100</v>
      </c>
    </row>
    <row r="100" spans="1:108" ht="18" customHeight="1">
      <c r="A100" s="5"/>
      <c r="B100" s="26">
        <f t="shared" si="47"/>
      </c>
      <c r="C100" s="23"/>
      <c r="D100" s="6"/>
      <c r="E100" s="6"/>
      <c r="F100" s="5"/>
      <c r="G100" s="7"/>
      <c r="H100" s="7"/>
      <c r="I100" s="43">
        <f t="shared" si="61"/>
        <v>90100</v>
      </c>
      <c r="J100" s="5"/>
      <c r="K100" s="26">
        <f t="shared" si="48"/>
      </c>
      <c r="L100" s="23"/>
      <c r="M100" s="6"/>
      <c r="N100" s="6"/>
      <c r="O100" s="5"/>
      <c r="P100" s="7"/>
      <c r="Q100" s="7"/>
      <c r="R100" s="43">
        <f t="shared" si="62"/>
        <v>90100</v>
      </c>
      <c r="S100" s="5"/>
      <c r="T100" s="60">
        <f t="shared" si="49"/>
      </c>
      <c r="U100" s="23"/>
      <c r="V100" s="6"/>
      <c r="W100" s="6"/>
      <c r="X100" s="5"/>
      <c r="Y100" s="7"/>
      <c r="Z100" s="7"/>
      <c r="AA100" s="43">
        <f t="shared" si="63"/>
        <v>90100</v>
      </c>
      <c r="AB100" s="5"/>
      <c r="AC100" s="26">
        <f t="shared" si="50"/>
      </c>
      <c r="AD100" s="23"/>
      <c r="AE100" s="6"/>
      <c r="AF100" s="6"/>
      <c r="AG100" s="5"/>
      <c r="AH100" s="7"/>
      <c r="AI100" s="7"/>
      <c r="AJ100" s="43">
        <f t="shared" si="64"/>
        <v>90100</v>
      </c>
      <c r="AK100" s="5"/>
      <c r="AL100" s="26">
        <f t="shared" si="51"/>
      </c>
      <c r="AM100" s="23"/>
      <c r="AN100" s="6"/>
      <c r="AO100" s="6"/>
      <c r="AP100" s="5"/>
      <c r="AQ100" s="7"/>
      <c r="AR100" s="7"/>
      <c r="AS100" s="43">
        <f t="shared" si="65"/>
        <v>90100</v>
      </c>
      <c r="AT100" s="5"/>
      <c r="AU100" s="26">
        <f t="shared" si="52"/>
      </c>
      <c r="AV100" s="23"/>
      <c r="AW100" s="6"/>
      <c r="AX100" s="6"/>
      <c r="AY100" s="5"/>
      <c r="AZ100" s="7"/>
      <c r="BA100" s="7"/>
      <c r="BB100" s="43">
        <f t="shared" si="66"/>
        <v>90100</v>
      </c>
      <c r="BC100" s="5"/>
      <c r="BD100" s="26">
        <f t="shared" si="53"/>
      </c>
      <c r="BE100" s="23"/>
      <c r="BF100" s="6"/>
      <c r="BG100" s="6"/>
      <c r="BH100" s="5"/>
      <c r="BI100" s="7"/>
      <c r="BJ100" s="7"/>
      <c r="BK100" s="43">
        <f t="shared" si="67"/>
        <v>90100</v>
      </c>
      <c r="BL100" s="5"/>
      <c r="BM100" s="26">
        <f t="shared" si="54"/>
      </c>
      <c r="BN100" s="23"/>
      <c r="BO100" s="6"/>
      <c r="BP100" s="6"/>
      <c r="BQ100" s="5"/>
      <c r="BR100" s="7"/>
      <c r="BS100" s="7"/>
      <c r="BT100" s="43">
        <f t="shared" si="68"/>
        <v>90100</v>
      </c>
      <c r="BU100" s="5"/>
      <c r="BV100" s="73">
        <f t="shared" si="55"/>
      </c>
      <c r="BW100" s="74"/>
      <c r="BX100" s="75"/>
      <c r="BY100" s="75"/>
      <c r="BZ100" s="5"/>
      <c r="CA100" s="7"/>
      <c r="CB100" s="7"/>
      <c r="CC100" s="43">
        <f t="shared" si="69"/>
        <v>90100</v>
      </c>
      <c r="CD100" s="5"/>
      <c r="CE100" s="26">
        <f t="shared" si="56"/>
      </c>
      <c r="CF100" s="23"/>
      <c r="CG100" s="6"/>
      <c r="CH100" s="6"/>
      <c r="CI100" s="5"/>
      <c r="CJ100" s="7"/>
      <c r="CK100" s="7"/>
      <c r="CL100" s="43">
        <f t="shared" si="70"/>
        <v>90100</v>
      </c>
      <c r="CM100" s="5"/>
      <c r="CN100" s="26">
        <f t="shared" si="57"/>
      </c>
      <c r="CO100" s="23"/>
      <c r="CP100" s="6"/>
      <c r="CQ100" s="6"/>
      <c r="CR100" s="5"/>
      <c r="CS100" s="7"/>
      <c r="CT100" s="7"/>
      <c r="CU100" s="43">
        <f t="shared" si="71"/>
        <v>90100</v>
      </c>
      <c r="CV100" s="5"/>
      <c r="CW100" s="26">
        <f t="shared" si="58"/>
      </c>
      <c r="CX100" s="23"/>
      <c r="CY100" s="6"/>
      <c r="CZ100" s="6"/>
      <c r="DA100" s="5"/>
      <c r="DB100" s="7"/>
      <c r="DC100" s="7"/>
      <c r="DD100" s="43">
        <f t="shared" si="59"/>
        <v>90100</v>
      </c>
    </row>
  </sheetData>
  <sheetProtection password="C77F" sheet="1" objects="1" scenarios="1"/>
  <mergeCells count="24">
    <mergeCell ref="M1:P1"/>
    <mergeCell ref="CY1:DB1"/>
    <mergeCell ref="BD2:BE2"/>
    <mergeCell ref="BM2:BN2"/>
    <mergeCell ref="BV2:BW2"/>
    <mergeCell ref="CE2:CF2"/>
    <mergeCell ref="CN2:CO2"/>
    <mergeCell ref="CW2:CX2"/>
    <mergeCell ref="CP1:CS1"/>
    <mergeCell ref="AE1:AH1"/>
    <mergeCell ref="AC2:AD2"/>
    <mergeCell ref="AL2:AM2"/>
    <mergeCell ref="AW1:AZ1"/>
    <mergeCell ref="AU2:AV2"/>
    <mergeCell ref="B2:C2"/>
    <mergeCell ref="BX1:CA1"/>
    <mergeCell ref="BO1:BR1"/>
    <mergeCell ref="CG1:CJ1"/>
    <mergeCell ref="AN1:AQ1"/>
    <mergeCell ref="BF1:BI1"/>
    <mergeCell ref="D1:G1"/>
    <mergeCell ref="K2:L2"/>
    <mergeCell ref="V1:Y1"/>
    <mergeCell ref="T2:U2"/>
  </mergeCells>
  <printOptions/>
  <pageMargins left="0.3937007874015748" right="0" top="0.984251968503937" bottom="0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D100"/>
  <sheetViews>
    <sheetView showGridLines="0" workbookViewId="0" topLeftCell="A1">
      <pane ySplit="5" topLeftCell="BM6" activePane="bottomLeft" state="frozen"/>
      <selection pane="topLeft" activeCell="E17" sqref="E17"/>
      <selection pane="bottomLeft" activeCell="I9" sqref="I9"/>
    </sheetView>
  </sheetViews>
  <sheetFormatPr defaultColWidth="9.00390625" defaultRowHeight="13.5"/>
  <cols>
    <col min="1" max="1" width="3.625" style="2" customWidth="1"/>
    <col min="2" max="2" width="12.625" style="8" customWidth="1"/>
    <col min="3" max="3" width="4.75390625" style="24" customWidth="1"/>
    <col min="4" max="4" width="18.625" style="3" customWidth="1"/>
    <col min="5" max="5" width="15.625" style="3" customWidth="1"/>
    <col min="6" max="6" width="3.625" style="2" customWidth="1"/>
    <col min="7" max="7" width="12.125" style="3" customWidth="1"/>
    <col min="8" max="8" width="12.125" style="9" customWidth="1"/>
    <col min="9" max="9" width="12.625" style="44" customWidth="1"/>
    <col min="10" max="10" width="3.625" style="2" customWidth="1"/>
    <col min="11" max="11" width="12.625" style="8" customWidth="1"/>
    <col min="12" max="12" width="4.75390625" style="24" customWidth="1"/>
    <col min="13" max="13" width="18.625" style="3" customWidth="1"/>
    <col min="14" max="14" width="15.625" style="3" customWidth="1"/>
    <col min="15" max="15" width="3.625" style="2" customWidth="1"/>
    <col min="16" max="16" width="12.125" style="3" customWidth="1"/>
    <col min="17" max="17" width="12.125" style="9" customWidth="1"/>
    <col min="18" max="18" width="12.625" style="10" customWidth="1"/>
    <col min="19" max="19" width="3.625" style="2" customWidth="1"/>
    <col min="20" max="20" width="12.625" style="8" customWidth="1"/>
    <col min="21" max="21" width="4.75390625" style="24" customWidth="1"/>
    <col min="22" max="22" width="18.625" style="3" customWidth="1"/>
    <col min="23" max="23" width="15.625" style="3" customWidth="1"/>
    <col min="24" max="24" width="3.625" style="2" customWidth="1"/>
    <col min="25" max="25" width="12.125" style="3" customWidth="1"/>
    <col min="26" max="26" width="12.125" style="9" customWidth="1"/>
    <col min="27" max="27" width="12.625" style="10" customWidth="1"/>
    <col min="28" max="28" width="3.625" style="2" customWidth="1"/>
    <col min="29" max="29" width="12.625" style="8" customWidth="1"/>
    <col min="30" max="30" width="4.75390625" style="24" customWidth="1"/>
    <col min="31" max="31" width="18.625" style="3" customWidth="1"/>
    <col min="32" max="32" width="15.625" style="3" customWidth="1"/>
    <col min="33" max="33" width="3.625" style="2" customWidth="1"/>
    <col min="34" max="34" width="12.125" style="3" customWidth="1"/>
    <col min="35" max="35" width="12.125" style="9" customWidth="1"/>
    <col min="36" max="36" width="12.625" style="10" customWidth="1"/>
    <col min="37" max="37" width="3.625" style="2" customWidth="1"/>
    <col min="38" max="38" width="12.625" style="8" customWidth="1"/>
    <col min="39" max="39" width="4.75390625" style="24" customWidth="1"/>
    <col min="40" max="40" width="18.625" style="3" customWidth="1"/>
    <col min="41" max="41" width="15.625" style="3" customWidth="1"/>
    <col min="42" max="42" width="3.625" style="2" customWidth="1"/>
    <col min="43" max="43" width="12.125" style="3" customWidth="1"/>
    <col min="44" max="44" width="12.125" style="9" customWidth="1"/>
    <col min="45" max="45" width="12.625" style="10" customWidth="1"/>
    <col min="46" max="46" width="3.625" style="2" customWidth="1"/>
    <col min="47" max="47" width="12.625" style="8" customWidth="1"/>
    <col min="48" max="48" width="4.75390625" style="24" customWidth="1"/>
    <col min="49" max="49" width="18.625" style="3" customWidth="1"/>
    <col min="50" max="50" width="18.25390625" style="3" customWidth="1"/>
    <col min="51" max="51" width="3.625" style="2" customWidth="1"/>
    <col min="52" max="52" width="12.125" style="3" customWidth="1"/>
    <col min="53" max="53" width="12.125" style="9" customWidth="1"/>
    <col min="54" max="54" width="12.625" style="10" customWidth="1"/>
    <col min="55" max="55" width="3.625" style="2" customWidth="1"/>
    <col min="56" max="56" width="12.625" style="8" customWidth="1"/>
    <col min="57" max="57" width="4.75390625" style="24" customWidth="1"/>
    <col min="58" max="58" width="18.625" style="3" customWidth="1"/>
    <col min="59" max="59" width="18.875" style="3" customWidth="1"/>
    <col min="60" max="60" width="3.625" style="2" customWidth="1"/>
    <col min="61" max="61" width="12.125" style="3" customWidth="1"/>
    <col min="62" max="62" width="12.125" style="9" customWidth="1"/>
    <col min="63" max="63" width="12.625" style="10" customWidth="1"/>
    <col min="64" max="64" width="3.625" style="2" customWidth="1"/>
    <col min="65" max="65" width="12.625" style="8" customWidth="1"/>
    <col min="66" max="66" width="4.75390625" style="24" customWidth="1"/>
    <col min="67" max="67" width="18.625" style="3" customWidth="1"/>
    <col min="68" max="68" width="17.75390625" style="3" customWidth="1"/>
    <col min="69" max="69" width="2.75390625" style="2" customWidth="1"/>
    <col min="70" max="70" width="11.75390625" style="3" customWidth="1"/>
    <col min="71" max="71" width="11.75390625" style="9" customWidth="1"/>
    <col min="72" max="72" width="11.75390625" style="10" customWidth="1"/>
    <col min="73" max="73" width="3.625" style="2" customWidth="1"/>
    <col min="74" max="74" width="12.625" style="8" customWidth="1"/>
    <col min="75" max="75" width="4.75390625" style="24" customWidth="1"/>
    <col min="76" max="76" width="21.00390625" style="3" customWidth="1"/>
    <col min="77" max="77" width="17.50390625" style="3" customWidth="1"/>
    <col min="78" max="78" width="3.625" style="2" customWidth="1"/>
    <col min="79" max="79" width="12.125" style="3" customWidth="1"/>
    <col min="80" max="80" width="12.125" style="9" customWidth="1"/>
    <col min="81" max="81" width="12.625" style="10" customWidth="1"/>
    <col min="82" max="82" width="3.625" style="2" customWidth="1"/>
    <col min="83" max="83" width="12.625" style="8" customWidth="1"/>
    <col min="84" max="84" width="4.75390625" style="24" customWidth="1"/>
    <col min="85" max="85" width="19.50390625" style="3" customWidth="1"/>
    <col min="86" max="86" width="17.75390625" style="3" customWidth="1"/>
    <col min="87" max="87" width="3.625" style="2" customWidth="1"/>
    <col min="88" max="88" width="12.125" style="3" customWidth="1"/>
    <col min="89" max="89" width="12.125" style="9" customWidth="1"/>
    <col min="90" max="90" width="12.625" style="10" customWidth="1"/>
    <col min="91" max="91" width="3.625" style="2" customWidth="1"/>
    <col min="92" max="92" width="12.625" style="8" customWidth="1"/>
    <col min="93" max="93" width="4.75390625" style="24" customWidth="1"/>
    <col min="94" max="94" width="18.625" style="3" customWidth="1"/>
    <col min="95" max="95" width="15.625" style="3" customWidth="1"/>
    <col min="96" max="96" width="3.625" style="2" customWidth="1"/>
    <col min="97" max="97" width="12.125" style="3" customWidth="1"/>
    <col min="98" max="98" width="12.125" style="9" customWidth="1"/>
    <col min="99" max="99" width="12.625" style="10" customWidth="1"/>
    <col min="100" max="100" width="3.625" style="2" customWidth="1"/>
    <col min="101" max="101" width="12.625" style="8" customWidth="1"/>
    <col min="102" max="102" width="4.75390625" style="24" customWidth="1"/>
    <col min="103" max="103" width="18.625" style="3" customWidth="1"/>
    <col min="104" max="104" width="15.625" style="3" customWidth="1"/>
    <col min="105" max="105" width="3.625" style="2" customWidth="1"/>
    <col min="106" max="106" width="12.125" style="3" customWidth="1"/>
    <col min="107" max="107" width="12.125" style="9" customWidth="1"/>
    <col min="108" max="108" width="12.625" style="10" customWidth="1"/>
    <col min="109" max="16384" width="9.00390625" style="3" customWidth="1"/>
  </cols>
  <sheetData>
    <row r="1" spans="1:108" s="34" customFormat="1" ht="22.5" customHeight="1">
      <c r="A1" s="45"/>
      <c r="B1" s="46"/>
      <c r="C1" s="47"/>
      <c r="D1" s="306" t="s">
        <v>156</v>
      </c>
      <c r="E1" s="306"/>
      <c r="F1" s="307"/>
      <c r="G1" s="307"/>
      <c r="H1" s="48">
        <v>1</v>
      </c>
      <c r="I1" s="49" t="s">
        <v>65</v>
      </c>
      <c r="J1" s="45"/>
      <c r="K1" s="46"/>
      <c r="L1" s="47"/>
      <c r="M1" s="306" t="s">
        <v>156</v>
      </c>
      <c r="N1" s="306"/>
      <c r="O1" s="307"/>
      <c r="P1" s="307"/>
      <c r="Q1" s="48">
        <v>2</v>
      </c>
      <c r="R1" s="49" t="s">
        <v>65</v>
      </c>
      <c r="S1" s="45"/>
      <c r="T1" s="46"/>
      <c r="U1" s="47"/>
      <c r="V1" s="306" t="s">
        <v>156</v>
      </c>
      <c r="W1" s="306"/>
      <c r="X1" s="307"/>
      <c r="Y1" s="307"/>
      <c r="Z1" s="48">
        <v>3</v>
      </c>
      <c r="AA1" s="49" t="s">
        <v>65</v>
      </c>
      <c r="AB1" s="45"/>
      <c r="AC1" s="46"/>
      <c r="AD1" s="47"/>
      <c r="AE1" s="306" t="s">
        <v>156</v>
      </c>
      <c r="AF1" s="306"/>
      <c r="AG1" s="307"/>
      <c r="AH1" s="307"/>
      <c r="AI1" s="48">
        <v>4</v>
      </c>
      <c r="AJ1" s="49" t="s">
        <v>65</v>
      </c>
      <c r="AK1" s="45"/>
      <c r="AL1" s="46"/>
      <c r="AM1" s="47"/>
      <c r="AN1" s="306" t="s">
        <v>156</v>
      </c>
      <c r="AO1" s="306"/>
      <c r="AP1" s="307"/>
      <c r="AQ1" s="307"/>
      <c r="AR1" s="48">
        <v>5</v>
      </c>
      <c r="AS1" s="49" t="s">
        <v>65</v>
      </c>
      <c r="AT1" s="45"/>
      <c r="AU1" s="46"/>
      <c r="AV1" s="47"/>
      <c r="AW1" s="306" t="s">
        <v>156</v>
      </c>
      <c r="AX1" s="306"/>
      <c r="AY1" s="307"/>
      <c r="AZ1" s="307"/>
      <c r="BA1" s="48">
        <v>6</v>
      </c>
      <c r="BB1" s="49" t="s">
        <v>65</v>
      </c>
      <c r="BC1" s="45"/>
      <c r="BD1" s="46"/>
      <c r="BE1" s="47"/>
      <c r="BF1" s="306" t="s">
        <v>156</v>
      </c>
      <c r="BG1" s="306"/>
      <c r="BH1" s="307"/>
      <c r="BI1" s="307"/>
      <c r="BJ1" s="48">
        <v>7</v>
      </c>
      <c r="BK1" s="49" t="s">
        <v>65</v>
      </c>
      <c r="BL1" s="45"/>
      <c r="BM1" s="46"/>
      <c r="BN1" s="47"/>
      <c r="BO1" s="306" t="s">
        <v>156</v>
      </c>
      <c r="BP1" s="306"/>
      <c r="BQ1" s="307"/>
      <c r="BR1" s="307"/>
      <c r="BS1" s="48">
        <v>8</v>
      </c>
      <c r="BT1" s="49" t="s">
        <v>65</v>
      </c>
      <c r="BU1" s="45"/>
      <c r="BV1" s="46"/>
      <c r="BW1" s="47"/>
      <c r="BX1" s="306" t="s">
        <v>156</v>
      </c>
      <c r="BY1" s="306"/>
      <c r="BZ1" s="307"/>
      <c r="CA1" s="307"/>
      <c r="CB1" s="48">
        <v>9</v>
      </c>
      <c r="CC1" s="49" t="s">
        <v>65</v>
      </c>
      <c r="CD1" s="45"/>
      <c r="CE1" s="46"/>
      <c r="CF1" s="47"/>
      <c r="CG1" s="306" t="s">
        <v>156</v>
      </c>
      <c r="CH1" s="306"/>
      <c r="CI1" s="307"/>
      <c r="CJ1" s="307"/>
      <c r="CK1" s="48">
        <v>10</v>
      </c>
      <c r="CL1" s="49" t="s">
        <v>65</v>
      </c>
      <c r="CM1" s="45"/>
      <c r="CN1" s="46"/>
      <c r="CO1" s="47"/>
      <c r="CP1" s="306" t="s">
        <v>156</v>
      </c>
      <c r="CQ1" s="306"/>
      <c r="CR1" s="307"/>
      <c r="CS1" s="307"/>
      <c r="CT1" s="48">
        <v>11</v>
      </c>
      <c r="CU1" s="49" t="s">
        <v>65</v>
      </c>
      <c r="CV1" s="45"/>
      <c r="CW1" s="46"/>
      <c r="CX1" s="47"/>
      <c r="CY1" s="306" t="s">
        <v>156</v>
      </c>
      <c r="CZ1" s="306"/>
      <c r="DA1" s="307"/>
      <c r="DB1" s="307"/>
      <c r="DC1" s="48">
        <v>12</v>
      </c>
      <c r="DD1" s="49" t="s">
        <v>65</v>
      </c>
    </row>
    <row r="2" spans="1:108" s="17" customFormat="1" ht="22.5" customHeight="1">
      <c r="A2" s="30" t="s">
        <v>0</v>
      </c>
      <c r="B2" s="305" t="s">
        <v>66</v>
      </c>
      <c r="C2" s="302"/>
      <c r="D2" s="31" t="s">
        <v>67</v>
      </c>
      <c r="E2" s="31" t="s">
        <v>68</v>
      </c>
      <c r="F2" s="32" t="s">
        <v>1</v>
      </c>
      <c r="G2" s="31" t="s">
        <v>69</v>
      </c>
      <c r="H2" s="33" t="s">
        <v>70</v>
      </c>
      <c r="I2" s="31" t="s">
        <v>88</v>
      </c>
      <c r="J2" s="30" t="s">
        <v>0</v>
      </c>
      <c r="K2" s="305" t="s">
        <v>66</v>
      </c>
      <c r="L2" s="302"/>
      <c r="M2" s="31" t="s">
        <v>67</v>
      </c>
      <c r="N2" s="31" t="s">
        <v>68</v>
      </c>
      <c r="O2" s="32" t="s">
        <v>1</v>
      </c>
      <c r="P2" s="31" t="s">
        <v>69</v>
      </c>
      <c r="Q2" s="33" t="s">
        <v>70</v>
      </c>
      <c r="R2" s="31" t="s">
        <v>71</v>
      </c>
      <c r="S2" s="30" t="s">
        <v>0</v>
      </c>
      <c r="T2" s="305" t="s">
        <v>72</v>
      </c>
      <c r="U2" s="302"/>
      <c r="V2" s="31" t="s">
        <v>73</v>
      </c>
      <c r="W2" s="31" t="s">
        <v>74</v>
      </c>
      <c r="X2" s="32" t="s">
        <v>1</v>
      </c>
      <c r="Y2" s="31" t="s">
        <v>75</v>
      </c>
      <c r="Z2" s="33" t="s">
        <v>76</v>
      </c>
      <c r="AA2" s="31" t="s">
        <v>77</v>
      </c>
      <c r="AB2" s="30" t="s">
        <v>0</v>
      </c>
      <c r="AC2" s="305" t="s">
        <v>72</v>
      </c>
      <c r="AD2" s="302"/>
      <c r="AE2" s="31" t="s">
        <v>73</v>
      </c>
      <c r="AF2" s="31" t="s">
        <v>74</v>
      </c>
      <c r="AG2" s="32" t="s">
        <v>1</v>
      </c>
      <c r="AH2" s="31" t="s">
        <v>75</v>
      </c>
      <c r="AI2" s="33" t="s">
        <v>76</v>
      </c>
      <c r="AJ2" s="31" t="s">
        <v>77</v>
      </c>
      <c r="AK2" s="30" t="s">
        <v>0</v>
      </c>
      <c r="AL2" s="305" t="s">
        <v>72</v>
      </c>
      <c r="AM2" s="302"/>
      <c r="AN2" s="31" t="s">
        <v>73</v>
      </c>
      <c r="AO2" s="31" t="s">
        <v>74</v>
      </c>
      <c r="AP2" s="32" t="s">
        <v>1</v>
      </c>
      <c r="AQ2" s="31" t="s">
        <v>75</v>
      </c>
      <c r="AR2" s="33" t="s">
        <v>76</v>
      </c>
      <c r="AS2" s="31" t="s">
        <v>77</v>
      </c>
      <c r="AT2" s="30" t="s">
        <v>0</v>
      </c>
      <c r="AU2" s="305" t="s">
        <v>72</v>
      </c>
      <c r="AV2" s="302"/>
      <c r="AW2" s="31" t="s">
        <v>73</v>
      </c>
      <c r="AX2" s="31" t="s">
        <v>74</v>
      </c>
      <c r="AY2" s="32" t="s">
        <v>1</v>
      </c>
      <c r="AZ2" s="31" t="s">
        <v>75</v>
      </c>
      <c r="BA2" s="33" t="s">
        <v>76</v>
      </c>
      <c r="BB2" s="31" t="s">
        <v>77</v>
      </c>
      <c r="BC2" s="30" t="s">
        <v>0</v>
      </c>
      <c r="BD2" s="305" t="s">
        <v>72</v>
      </c>
      <c r="BE2" s="302"/>
      <c r="BF2" s="31" t="s">
        <v>73</v>
      </c>
      <c r="BG2" s="31" t="s">
        <v>74</v>
      </c>
      <c r="BH2" s="32" t="s">
        <v>1</v>
      </c>
      <c r="BI2" s="31" t="s">
        <v>75</v>
      </c>
      <c r="BJ2" s="33" t="s">
        <v>76</v>
      </c>
      <c r="BK2" s="31" t="s">
        <v>77</v>
      </c>
      <c r="BL2" s="30" t="s">
        <v>0</v>
      </c>
      <c r="BM2" s="305" t="s">
        <v>72</v>
      </c>
      <c r="BN2" s="302"/>
      <c r="BO2" s="31" t="s">
        <v>73</v>
      </c>
      <c r="BP2" s="31" t="s">
        <v>74</v>
      </c>
      <c r="BQ2" s="32" t="s">
        <v>1</v>
      </c>
      <c r="BR2" s="31" t="s">
        <v>75</v>
      </c>
      <c r="BS2" s="33" t="s">
        <v>76</v>
      </c>
      <c r="BT2" s="31" t="s">
        <v>77</v>
      </c>
      <c r="BU2" s="30" t="s">
        <v>0</v>
      </c>
      <c r="BV2" s="305" t="s">
        <v>72</v>
      </c>
      <c r="BW2" s="302"/>
      <c r="BX2" s="31" t="s">
        <v>73</v>
      </c>
      <c r="BY2" s="31" t="s">
        <v>74</v>
      </c>
      <c r="BZ2" s="32" t="s">
        <v>1</v>
      </c>
      <c r="CA2" s="31" t="s">
        <v>75</v>
      </c>
      <c r="CB2" s="33" t="s">
        <v>76</v>
      </c>
      <c r="CC2" s="31" t="s">
        <v>77</v>
      </c>
      <c r="CD2" s="30" t="s">
        <v>0</v>
      </c>
      <c r="CE2" s="305" t="s">
        <v>72</v>
      </c>
      <c r="CF2" s="302"/>
      <c r="CG2" s="31" t="s">
        <v>73</v>
      </c>
      <c r="CH2" s="31" t="s">
        <v>74</v>
      </c>
      <c r="CI2" s="32" t="s">
        <v>1</v>
      </c>
      <c r="CJ2" s="31" t="s">
        <v>75</v>
      </c>
      <c r="CK2" s="33" t="s">
        <v>76</v>
      </c>
      <c r="CL2" s="31" t="s">
        <v>77</v>
      </c>
      <c r="CM2" s="30" t="s">
        <v>0</v>
      </c>
      <c r="CN2" s="305" t="s">
        <v>72</v>
      </c>
      <c r="CO2" s="302"/>
      <c r="CP2" s="31" t="s">
        <v>73</v>
      </c>
      <c r="CQ2" s="31" t="s">
        <v>74</v>
      </c>
      <c r="CR2" s="32" t="s">
        <v>1</v>
      </c>
      <c r="CS2" s="31" t="s">
        <v>75</v>
      </c>
      <c r="CT2" s="33" t="s">
        <v>76</v>
      </c>
      <c r="CU2" s="31" t="s">
        <v>77</v>
      </c>
      <c r="CV2" s="30" t="s">
        <v>0</v>
      </c>
      <c r="CW2" s="305" t="s">
        <v>72</v>
      </c>
      <c r="CX2" s="302"/>
      <c r="CY2" s="31" t="s">
        <v>73</v>
      </c>
      <c r="CZ2" s="31" t="s">
        <v>74</v>
      </c>
      <c r="DA2" s="32" t="s">
        <v>1</v>
      </c>
      <c r="DB2" s="31" t="s">
        <v>75</v>
      </c>
      <c r="DC2" s="33" t="s">
        <v>76</v>
      </c>
      <c r="DD2" s="31" t="s">
        <v>77</v>
      </c>
    </row>
    <row r="3" spans="1:108" s="17" customFormat="1" ht="18" customHeight="1">
      <c r="A3" s="13"/>
      <c r="B3" s="29" t="str">
        <f>IF(C3="","",VLOOKUP(C3,科目マスター,2,FALSE))</f>
        <v>当座預金</v>
      </c>
      <c r="C3" s="22">
        <v>1112</v>
      </c>
      <c r="D3" s="14"/>
      <c r="E3" s="14"/>
      <c r="F3" s="15"/>
      <c r="G3" s="15" t="s">
        <v>3</v>
      </c>
      <c r="H3" s="15" t="s">
        <v>3</v>
      </c>
      <c r="I3" s="15" t="s">
        <v>4</v>
      </c>
      <c r="J3" s="13"/>
      <c r="K3" s="29" t="str">
        <f>IF(L3="","",VLOOKUP(L3,科目マスター,2,FALSE))</f>
        <v>当座預金</v>
      </c>
      <c r="L3" s="22">
        <v>1112</v>
      </c>
      <c r="M3" s="14"/>
      <c r="N3" s="14"/>
      <c r="O3" s="15"/>
      <c r="P3" s="15" t="s">
        <v>3</v>
      </c>
      <c r="Q3" s="15" t="s">
        <v>3</v>
      </c>
      <c r="R3" s="15" t="s">
        <v>4</v>
      </c>
      <c r="S3" s="13"/>
      <c r="T3" s="29" t="str">
        <f>IF(U3="","",VLOOKUP(U3,科目マスター,2,FALSE))</f>
        <v>当座預金</v>
      </c>
      <c r="U3" s="22">
        <v>1112</v>
      </c>
      <c r="V3" s="14"/>
      <c r="W3" s="14"/>
      <c r="X3" s="15"/>
      <c r="Y3" s="15" t="s">
        <v>3</v>
      </c>
      <c r="Z3" s="15" t="s">
        <v>3</v>
      </c>
      <c r="AA3" s="15" t="s">
        <v>4</v>
      </c>
      <c r="AB3" s="13"/>
      <c r="AC3" s="29" t="str">
        <f>IF(AD3="","",VLOOKUP(AD3,科目マスター,2,FALSE))</f>
        <v>当座預金</v>
      </c>
      <c r="AD3" s="22">
        <v>1112</v>
      </c>
      <c r="AE3" s="14"/>
      <c r="AF3" s="14"/>
      <c r="AG3" s="15"/>
      <c r="AH3" s="15" t="s">
        <v>3</v>
      </c>
      <c r="AI3" s="15" t="s">
        <v>3</v>
      </c>
      <c r="AJ3" s="15" t="s">
        <v>4</v>
      </c>
      <c r="AK3" s="13"/>
      <c r="AL3" s="29" t="str">
        <f>IF(AM3="","",VLOOKUP(AM3,科目マスター,2,FALSE))</f>
        <v>当座預金</v>
      </c>
      <c r="AM3" s="22">
        <v>1112</v>
      </c>
      <c r="AN3" s="14"/>
      <c r="AO3" s="14"/>
      <c r="AP3" s="15"/>
      <c r="AQ3" s="15" t="s">
        <v>3</v>
      </c>
      <c r="AR3" s="15" t="s">
        <v>3</v>
      </c>
      <c r="AS3" s="15" t="s">
        <v>4</v>
      </c>
      <c r="AT3" s="13"/>
      <c r="AU3" s="29" t="str">
        <f>IF(AV3="","",VLOOKUP(AV3,科目マスター,2,FALSE))</f>
        <v>当座預金</v>
      </c>
      <c r="AV3" s="22">
        <v>1112</v>
      </c>
      <c r="AW3" s="14"/>
      <c r="AX3" s="14"/>
      <c r="AY3" s="15"/>
      <c r="AZ3" s="15" t="s">
        <v>3</v>
      </c>
      <c r="BA3" s="15" t="s">
        <v>3</v>
      </c>
      <c r="BB3" s="15" t="s">
        <v>4</v>
      </c>
      <c r="BC3" s="13"/>
      <c r="BD3" s="29" t="str">
        <f>IF(BE3="","",VLOOKUP(BE3,科目マスター,2,FALSE))</f>
        <v>当座預金</v>
      </c>
      <c r="BE3" s="22">
        <v>1112</v>
      </c>
      <c r="BF3" s="14"/>
      <c r="BG3" s="14"/>
      <c r="BH3" s="15"/>
      <c r="BI3" s="15" t="s">
        <v>3</v>
      </c>
      <c r="BJ3" s="15" t="s">
        <v>3</v>
      </c>
      <c r="BK3" s="15" t="s">
        <v>4</v>
      </c>
      <c r="BL3" s="13"/>
      <c r="BM3" s="29" t="str">
        <f>IF(BN3="","",VLOOKUP(BN3,科目マスター,2,FALSE))</f>
        <v>当座預金</v>
      </c>
      <c r="BN3" s="22">
        <v>1112</v>
      </c>
      <c r="BO3" s="14"/>
      <c r="BP3" s="14"/>
      <c r="BQ3" s="15"/>
      <c r="BR3" s="15" t="s">
        <v>3</v>
      </c>
      <c r="BS3" s="15" t="s">
        <v>3</v>
      </c>
      <c r="BT3" s="15" t="s">
        <v>4</v>
      </c>
      <c r="BU3" s="13"/>
      <c r="BV3" s="29" t="str">
        <f>IF(BW3="","",VLOOKUP(BW3,科目マスター,2,FALSE))</f>
        <v>当座預金</v>
      </c>
      <c r="BW3" s="22">
        <v>1112</v>
      </c>
      <c r="BX3" s="14"/>
      <c r="BY3" s="14"/>
      <c r="BZ3" s="15"/>
      <c r="CA3" s="15" t="s">
        <v>3</v>
      </c>
      <c r="CB3" s="15" t="s">
        <v>3</v>
      </c>
      <c r="CC3" s="15" t="s">
        <v>4</v>
      </c>
      <c r="CD3" s="13"/>
      <c r="CE3" s="29" t="str">
        <f>IF(CF3="","",VLOOKUP(CF3,科目マスター,2,FALSE))</f>
        <v>当座預金</v>
      </c>
      <c r="CF3" s="22">
        <v>1112</v>
      </c>
      <c r="CG3" s="14"/>
      <c r="CH3" s="14"/>
      <c r="CI3" s="15"/>
      <c r="CJ3" s="15" t="s">
        <v>3</v>
      </c>
      <c r="CK3" s="15" t="s">
        <v>3</v>
      </c>
      <c r="CL3" s="15" t="s">
        <v>4</v>
      </c>
      <c r="CM3" s="13"/>
      <c r="CN3" s="29" t="str">
        <f>IF(CO3="","",VLOOKUP(CO3,科目マスター,2,FALSE))</f>
        <v>当座預金</v>
      </c>
      <c r="CO3" s="22">
        <v>1112</v>
      </c>
      <c r="CP3" s="14"/>
      <c r="CQ3" s="14"/>
      <c r="CR3" s="15"/>
      <c r="CS3" s="15" t="s">
        <v>3</v>
      </c>
      <c r="CT3" s="15" t="s">
        <v>3</v>
      </c>
      <c r="CU3" s="15" t="s">
        <v>4</v>
      </c>
      <c r="CV3" s="13"/>
      <c r="CW3" s="29" t="str">
        <f>IF(CX3="","",VLOOKUP(CX3,科目マスター,2,FALSE))</f>
        <v>当座預金</v>
      </c>
      <c r="CX3" s="22">
        <v>1112</v>
      </c>
      <c r="CY3" s="14"/>
      <c r="CZ3" s="14"/>
      <c r="DA3" s="15"/>
      <c r="DB3" s="15" t="s">
        <v>3</v>
      </c>
      <c r="DC3" s="15" t="s">
        <v>3</v>
      </c>
      <c r="DD3" s="15" t="s">
        <v>4</v>
      </c>
    </row>
    <row r="4" spans="1:108" s="55" customFormat="1" ht="18" customHeight="1">
      <c r="A4" s="52"/>
      <c r="B4" s="29"/>
      <c r="C4" s="53"/>
      <c r="D4" s="27"/>
      <c r="E4" s="27"/>
      <c r="F4" s="54"/>
      <c r="G4" s="27">
        <f>SUM(G7:G96)</f>
        <v>0</v>
      </c>
      <c r="H4" s="27">
        <f>SUM(H7:H96)</f>
        <v>0</v>
      </c>
      <c r="I4" s="28">
        <f>I6+G4-H4</f>
        <v>0</v>
      </c>
      <c r="J4" s="52"/>
      <c r="K4" s="29"/>
      <c r="L4" s="53"/>
      <c r="M4" s="27"/>
      <c r="N4" s="27"/>
      <c r="O4" s="54"/>
      <c r="P4" s="27">
        <f>SUM(P7:P96)</f>
        <v>0</v>
      </c>
      <c r="Q4" s="27">
        <f>SUM(Q7:Q96)</f>
        <v>0</v>
      </c>
      <c r="R4" s="28">
        <f>R6+P4-Q4</f>
        <v>0</v>
      </c>
      <c r="S4" s="52"/>
      <c r="T4" s="29">
        <f aca="true" t="shared" si="0" ref="T4:T13">IF(U4="","",VLOOKUP(U4,科目マスター,2,FALSE))</f>
      </c>
      <c r="U4" s="53"/>
      <c r="V4" s="27"/>
      <c r="W4" s="27"/>
      <c r="X4" s="54"/>
      <c r="Y4" s="27">
        <f>SUM(Y7:Y96)</f>
        <v>0</v>
      </c>
      <c r="Z4" s="27">
        <f>SUM(Z7:Z96)</f>
        <v>0</v>
      </c>
      <c r="AA4" s="28">
        <f>AA6+Y4-Z4</f>
        <v>0</v>
      </c>
      <c r="AB4" s="52"/>
      <c r="AC4" s="29"/>
      <c r="AD4" s="53"/>
      <c r="AE4" s="27"/>
      <c r="AF4" s="27"/>
      <c r="AG4" s="54"/>
      <c r="AH4" s="27">
        <f>SUM(AH7:AH96)</f>
        <v>0</v>
      </c>
      <c r="AI4" s="27">
        <f>SUM(AI7:AI96)</f>
        <v>0</v>
      </c>
      <c r="AJ4" s="28">
        <f>AJ6+AH4-AI4</f>
        <v>0</v>
      </c>
      <c r="AK4" s="52"/>
      <c r="AL4" s="29"/>
      <c r="AM4" s="53"/>
      <c r="AN4" s="27"/>
      <c r="AO4" s="27"/>
      <c r="AP4" s="54"/>
      <c r="AQ4" s="27">
        <f>SUM(AQ7:AQ98)</f>
        <v>0</v>
      </c>
      <c r="AR4" s="27">
        <f>SUM(AR7:AR98)</f>
        <v>0</v>
      </c>
      <c r="AS4" s="28">
        <f>AS6+AQ4-AR4</f>
        <v>0</v>
      </c>
      <c r="AT4" s="52"/>
      <c r="AU4" s="29"/>
      <c r="AV4" s="53"/>
      <c r="AW4" s="27"/>
      <c r="AX4" s="27"/>
      <c r="AY4" s="54"/>
      <c r="AZ4" s="27">
        <f>SUM(AZ7:AZ96)</f>
        <v>0</v>
      </c>
      <c r="BA4" s="27">
        <f>SUM(BA7:BA96)</f>
        <v>0</v>
      </c>
      <c r="BB4" s="28">
        <f>BB6+AZ4-BA4</f>
        <v>0</v>
      </c>
      <c r="BC4" s="52"/>
      <c r="BD4" s="29"/>
      <c r="BE4" s="53"/>
      <c r="BF4" s="27"/>
      <c r="BG4" s="27"/>
      <c r="BH4" s="54"/>
      <c r="BI4" s="27">
        <f>SUM(BI7:BI96)</f>
        <v>0</v>
      </c>
      <c r="BJ4" s="27">
        <f>SUM(BJ7:BJ96)</f>
        <v>0</v>
      </c>
      <c r="BK4" s="28">
        <f>BK6+BI4-BJ4</f>
        <v>0</v>
      </c>
      <c r="BL4" s="52"/>
      <c r="BM4" s="29"/>
      <c r="BN4" s="53"/>
      <c r="BO4" s="27"/>
      <c r="BP4" s="27"/>
      <c r="BQ4" s="54"/>
      <c r="BR4" s="79">
        <f>SUM(BR7:BR65)</f>
        <v>0</v>
      </c>
      <c r="BS4" s="79">
        <f>SUM(BS7:BS65)</f>
        <v>0</v>
      </c>
      <c r="BT4" s="80">
        <f>BT6+BR4-BS4</f>
        <v>0</v>
      </c>
      <c r="BU4" s="52"/>
      <c r="BV4" s="29"/>
      <c r="BW4" s="53"/>
      <c r="BX4" s="27"/>
      <c r="BY4" s="27"/>
      <c r="BZ4" s="54"/>
      <c r="CA4" s="27">
        <f>SUM(CA7:CA96)</f>
        <v>0</v>
      </c>
      <c r="CB4" s="27">
        <f>SUM(CB7:CB96)</f>
        <v>0</v>
      </c>
      <c r="CC4" s="28">
        <f>CC6+CA4-CB4</f>
        <v>0</v>
      </c>
      <c r="CD4" s="52"/>
      <c r="CE4" s="29"/>
      <c r="CF4" s="53"/>
      <c r="CG4" s="27"/>
      <c r="CH4" s="27"/>
      <c r="CI4" s="54"/>
      <c r="CJ4" s="27">
        <f>SUM(CJ7:CJ96)</f>
        <v>0</v>
      </c>
      <c r="CK4" s="27">
        <f>SUM(CK7:CK96)</f>
        <v>0</v>
      </c>
      <c r="CL4" s="28">
        <f>CL6+CJ4-CK4</f>
        <v>0</v>
      </c>
      <c r="CM4" s="52"/>
      <c r="CN4" s="29"/>
      <c r="CO4" s="53"/>
      <c r="CP4" s="27"/>
      <c r="CQ4" s="27"/>
      <c r="CR4" s="54"/>
      <c r="CS4" s="27">
        <f>SUM(CS7:CS96)</f>
        <v>0</v>
      </c>
      <c r="CT4" s="27">
        <f>SUM(CT7:CT96)</f>
        <v>0</v>
      </c>
      <c r="CU4" s="28">
        <f>CU6+CS4-CT4</f>
        <v>0</v>
      </c>
      <c r="CV4" s="52"/>
      <c r="CW4" s="29"/>
      <c r="CX4" s="53"/>
      <c r="CY4" s="27"/>
      <c r="CZ4" s="27"/>
      <c r="DA4" s="54"/>
      <c r="DB4" s="27">
        <f>SUM(DB7:DB96)</f>
        <v>0</v>
      </c>
      <c r="DC4" s="27">
        <f>SUM(DC7:DC96)</f>
        <v>0</v>
      </c>
      <c r="DD4" s="28">
        <f>DD6+DB4-DC4</f>
        <v>0</v>
      </c>
    </row>
    <row r="5" spans="1:108" s="17" customFormat="1" ht="18" customHeight="1">
      <c r="A5" s="13"/>
      <c r="B5" s="19"/>
      <c r="C5" s="22"/>
      <c r="D5" s="18"/>
      <c r="E5" s="18"/>
      <c r="F5" s="15"/>
      <c r="G5" s="15"/>
      <c r="H5" s="15"/>
      <c r="I5" s="16"/>
      <c r="J5" s="13"/>
      <c r="K5" s="19"/>
      <c r="L5" s="22"/>
      <c r="M5" s="18"/>
      <c r="N5" s="18"/>
      <c r="O5" s="15"/>
      <c r="P5" s="15"/>
      <c r="Q5" s="15"/>
      <c r="R5" s="16"/>
      <c r="S5" s="13"/>
      <c r="T5" s="29">
        <f t="shared" si="0"/>
      </c>
      <c r="U5" s="22"/>
      <c r="V5" s="18"/>
      <c r="W5" s="18"/>
      <c r="X5" s="15"/>
      <c r="Y5" s="15"/>
      <c r="Z5" s="15"/>
      <c r="AA5" s="16"/>
      <c r="AB5" s="13"/>
      <c r="AC5" s="19"/>
      <c r="AD5" s="22"/>
      <c r="AE5" s="18"/>
      <c r="AF5" s="18"/>
      <c r="AG5" s="15"/>
      <c r="AH5" s="15"/>
      <c r="AI5" s="15"/>
      <c r="AJ5" s="16"/>
      <c r="AK5" s="13"/>
      <c r="AL5" s="19"/>
      <c r="AM5" s="22"/>
      <c r="AN5" s="18"/>
      <c r="AO5" s="18"/>
      <c r="AP5" s="15"/>
      <c r="AQ5" s="15"/>
      <c r="AR5" s="15"/>
      <c r="AS5" s="16"/>
      <c r="AT5" s="13"/>
      <c r="AU5" s="19"/>
      <c r="AV5" s="22"/>
      <c r="AW5" s="18"/>
      <c r="AX5" s="18"/>
      <c r="AY5" s="15"/>
      <c r="AZ5" s="15"/>
      <c r="BA5" s="15"/>
      <c r="BB5" s="16"/>
      <c r="BC5" s="13"/>
      <c r="BD5" s="19"/>
      <c r="BE5" s="22"/>
      <c r="BF5" s="18"/>
      <c r="BG5" s="18"/>
      <c r="BH5" s="15"/>
      <c r="BI5" s="15"/>
      <c r="BJ5" s="15"/>
      <c r="BK5" s="16"/>
      <c r="BL5" s="13"/>
      <c r="BM5" s="19"/>
      <c r="BN5" s="22"/>
      <c r="BO5" s="18"/>
      <c r="BP5" s="18"/>
      <c r="BQ5" s="15"/>
      <c r="BR5" s="15"/>
      <c r="BS5" s="15"/>
      <c r="BT5" s="16"/>
      <c r="BU5" s="13"/>
      <c r="BV5" s="19"/>
      <c r="BW5" s="22"/>
      <c r="BX5" s="18"/>
      <c r="BY5" s="18"/>
      <c r="BZ5" s="15"/>
      <c r="CA5" s="15"/>
      <c r="CB5" s="15"/>
      <c r="CC5" s="16"/>
      <c r="CD5" s="13"/>
      <c r="CE5" s="19"/>
      <c r="CF5" s="22"/>
      <c r="CG5" s="18"/>
      <c r="CH5" s="18"/>
      <c r="CI5" s="15"/>
      <c r="CJ5" s="15"/>
      <c r="CK5" s="15"/>
      <c r="CL5" s="16"/>
      <c r="CM5" s="13"/>
      <c r="CN5" s="19"/>
      <c r="CO5" s="22"/>
      <c r="CP5" s="18"/>
      <c r="CQ5" s="18"/>
      <c r="CR5" s="15"/>
      <c r="CS5" s="15"/>
      <c r="CT5" s="15"/>
      <c r="CU5" s="16"/>
      <c r="CV5" s="13"/>
      <c r="CW5" s="19"/>
      <c r="CX5" s="22"/>
      <c r="CY5" s="18"/>
      <c r="CZ5" s="18"/>
      <c r="DA5" s="15"/>
      <c r="DB5" s="15"/>
      <c r="DC5" s="15"/>
      <c r="DD5" s="16"/>
    </row>
    <row r="6" spans="1:108" s="34" customFormat="1" ht="18" customHeight="1">
      <c r="A6" s="36"/>
      <c r="B6" s="37"/>
      <c r="C6" s="38"/>
      <c r="D6" s="35" t="s">
        <v>5</v>
      </c>
      <c r="E6" s="35"/>
      <c r="F6" s="39"/>
      <c r="G6" s="35"/>
      <c r="H6" s="40"/>
      <c r="I6" s="4"/>
      <c r="J6" s="36"/>
      <c r="K6" s="37"/>
      <c r="L6" s="38"/>
      <c r="M6" s="35" t="s">
        <v>5</v>
      </c>
      <c r="N6" s="35"/>
      <c r="O6" s="39"/>
      <c r="P6" s="35"/>
      <c r="Q6" s="40"/>
      <c r="R6" s="41">
        <f>I100</f>
        <v>0</v>
      </c>
      <c r="S6" s="36"/>
      <c r="T6" s="29">
        <f t="shared" si="0"/>
      </c>
      <c r="U6" s="38"/>
      <c r="V6" s="35" t="s">
        <v>5</v>
      </c>
      <c r="W6" s="35"/>
      <c r="X6" s="39"/>
      <c r="Y6" s="35"/>
      <c r="Z6" s="40"/>
      <c r="AA6" s="41">
        <f>R100</f>
        <v>0</v>
      </c>
      <c r="AB6" s="36"/>
      <c r="AC6" s="37"/>
      <c r="AD6" s="38"/>
      <c r="AE6" s="35" t="s">
        <v>5</v>
      </c>
      <c r="AF6" s="35"/>
      <c r="AG6" s="39"/>
      <c r="AH6" s="35"/>
      <c r="AI6" s="40"/>
      <c r="AJ6" s="41">
        <f>AA100</f>
        <v>0</v>
      </c>
      <c r="AK6" s="36"/>
      <c r="AL6" s="37"/>
      <c r="AM6" s="38"/>
      <c r="AN6" s="35" t="s">
        <v>5</v>
      </c>
      <c r="AO6" s="35"/>
      <c r="AP6" s="39"/>
      <c r="AQ6" s="35"/>
      <c r="AR6" s="40"/>
      <c r="AS6" s="41">
        <f>AJ100</f>
        <v>0</v>
      </c>
      <c r="AT6" s="36"/>
      <c r="AU6" s="37"/>
      <c r="AV6" s="38"/>
      <c r="AW6" s="35" t="s">
        <v>5</v>
      </c>
      <c r="AX6" s="35"/>
      <c r="AY6" s="39"/>
      <c r="AZ6" s="35"/>
      <c r="BA6" s="40"/>
      <c r="BB6" s="41">
        <f>AS100</f>
        <v>0</v>
      </c>
      <c r="BC6" s="36"/>
      <c r="BD6" s="37"/>
      <c r="BE6" s="38"/>
      <c r="BF6" s="35" t="s">
        <v>5</v>
      </c>
      <c r="BG6" s="35"/>
      <c r="BH6" s="39"/>
      <c r="BI6" s="35"/>
      <c r="BJ6" s="40"/>
      <c r="BK6" s="41">
        <f>BB100</f>
        <v>0</v>
      </c>
      <c r="BL6" s="36"/>
      <c r="BM6" s="37"/>
      <c r="BN6" s="38"/>
      <c r="BO6" s="35" t="s">
        <v>5</v>
      </c>
      <c r="BP6" s="35"/>
      <c r="BQ6" s="39"/>
      <c r="BR6" s="35"/>
      <c r="BS6" s="40"/>
      <c r="BT6" s="41">
        <f>BK100</f>
        <v>0</v>
      </c>
      <c r="BU6" s="36"/>
      <c r="BV6" s="37"/>
      <c r="BW6" s="38"/>
      <c r="BX6" s="35" t="s">
        <v>5</v>
      </c>
      <c r="BY6" s="35"/>
      <c r="BZ6" s="39"/>
      <c r="CA6" s="35"/>
      <c r="CB6" s="40"/>
      <c r="CC6" s="41">
        <f>BT100</f>
        <v>0</v>
      </c>
      <c r="CD6" s="36"/>
      <c r="CE6" s="37"/>
      <c r="CF6" s="38"/>
      <c r="CG6" s="35" t="s">
        <v>5</v>
      </c>
      <c r="CH6" s="35"/>
      <c r="CI6" s="39"/>
      <c r="CJ6" s="35"/>
      <c r="CK6" s="40"/>
      <c r="CL6" s="41">
        <f>CC100</f>
        <v>0</v>
      </c>
      <c r="CM6" s="36"/>
      <c r="CN6" s="37"/>
      <c r="CO6" s="38"/>
      <c r="CP6" s="35" t="s">
        <v>5</v>
      </c>
      <c r="CQ6" s="35"/>
      <c r="CR6" s="39"/>
      <c r="CS6" s="35"/>
      <c r="CT6" s="40"/>
      <c r="CU6" s="41">
        <f>CL100</f>
        <v>0</v>
      </c>
      <c r="CV6" s="36"/>
      <c r="CW6" s="37"/>
      <c r="CX6" s="38"/>
      <c r="CY6" s="35" t="s">
        <v>5</v>
      </c>
      <c r="CZ6" s="35"/>
      <c r="DA6" s="39"/>
      <c r="DB6" s="35"/>
      <c r="DC6" s="40"/>
      <c r="DD6" s="41">
        <f>CU100</f>
        <v>0</v>
      </c>
    </row>
    <row r="7" spans="1:108" ht="18" customHeight="1">
      <c r="A7" s="5"/>
      <c r="B7" s="26">
        <f>IF(C7="","",VLOOKUP(C7,科目マスター,2,FALSE))</f>
      </c>
      <c r="C7" s="23"/>
      <c r="D7" s="6"/>
      <c r="E7" s="6"/>
      <c r="F7" s="5"/>
      <c r="G7" s="7"/>
      <c r="H7" s="7"/>
      <c r="I7" s="43">
        <f>I6+G7-H7</f>
        <v>0</v>
      </c>
      <c r="J7" s="5"/>
      <c r="K7" s="26">
        <f aca="true" t="shared" si="1" ref="K7:K70">IF(L7="","",VLOOKUP(L7,科目マスター,2,FALSE))</f>
      </c>
      <c r="L7" s="23"/>
      <c r="M7" s="6"/>
      <c r="N7" s="6"/>
      <c r="O7" s="5"/>
      <c r="P7" s="7"/>
      <c r="Q7" s="7"/>
      <c r="R7" s="43">
        <f aca="true" t="shared" si="2" ref="R7:R22">R6+P7-Q7</f>
        <v>0</v>
      </c>
      <c r="S7" s="5"/>
      <c r="T7" s="223">
        <f t="shared" si="0"/>
      </c>
      <c r="U7" s="23"/>
      <c r="V7" s="26"/>
      <c r="W7" s="6"/>
      <c r="X7" s="5"/>
      <c r="Y7" s="7"/>
      <c r="Z7" s="7"/>
      <c r="AA7" s="43">
        <f aca="true" t="shared" si="3" ref="AA7:AA22">AA6+Y7-Z7</f>
        <v>0</v>
      </c>
      <c r="AB7" s="5"/>
      <c r="AC7" s="26">
        <f aca="true" t="shared" si="4" ref="AC7:AC70">IF(AD7="","",VLOOKUP(AD7,科目マスター,2,FALSE))</f>
      </c>
      <c r="AD7" s="23"/>
      <c r="AE7" s="6"/>
      <c r="AF7" s="6"/>
      <c r="AG7" s="5"/>
      <c r="AH7" s="7"/>
      <c r="AI7" s="7"/>
      <c r="AJ7" s="43">
        <f aca="true" t="shared" si="5" ref="AJ7:AJ22">AJ6+AH7-AI7</f>
        <v>0</v>
      </c>
      <c r="AK7" s="5"/>
      <c r="AL7" s="26">
        <f aca="true" t="shared" si="6" ref="AL7:AL70">IF(AM7="","",VLOOKUP(AM7,科目マスター,2,FALSE))</f>
      </c>
      <c r="AM7" s="23"/>
      <c r="AN7" s="6"/>
      <c r="AO7" s="6"/>
      <c r="AP7" s="5"/>
      <c r="AQ7" s="7"/>
      <c r="AR7" s="7"/>
      <c r="AS7" s="43">
        <f aca="true" t="shared" si="7" ref="AS7:AS22">AS6+AQ7-AR7</f>
        <v>0</v>
      </c>
      <c r="AT7" s="5"/>
      <c r="AU7" s="26">
        <f aca="true" t="shared" si="8" ref="AU7:AU70">IF(AV7="","",VLOOKUP(AV7,科目マスター,2,FALSE))</f>
      </c>
      <c r="AV7" s="23"/>
      <c r="AW7" s="6"/>
      <c r="AX7" s="6"/>
      <c r="AY7" s="5"/>
      <c r="AZ7" s="7"/>
      <c r="BA7" s="7"/>
      <c r="BB7" s="43">
        <f aca="true" t="shared" si="9" ref="BB7:BB22">BB6+AZ7-BA7</f>
        <v>0</v>
      </c>
      <c r="BC7" s="5"/>
      <c r="BD7" s="26">
        <f aca="true" t="shared" si="10" ref="BD7:BD70">IF(BE7="","",VLOOKUP(BE7,科目マスター,2,FALSE))</f>
      </c>
      <c r="BE7" s="23"/>
      <c r="BF7" s="6"/>
      <c r="BG7" s="6"/>
      <c r="BH7" s="5"/>
      <c r="BI7" s="7"/>
      <c r="BJ7" s="7"/>
      <c r="BK7" s="43">
        <f aca="true" t="shared" si="11" ref="BK7:BK22">BK6+BI7-BJ7</f>
        <v>0</v>
      </c>
      <c r="BL7" s="5"/>
      <c r="BM7" s="26">
        <f aca="true" t="shared" si="12" ref="BM7:BM70">IF(BN7="","",VLOOKUP(BN7,科目マスター,2,FALSE))</f>
      </c>
      <c r="BN7" s="23"/>
      <c r="BO7" s="6"/>
      <c r="BP7" s="6"/>
      <c r="BQ7" s="5"/>
      <c r="BR7" s="7"/>
      <c r="BS7" s="7"/>
      <c r="BT7" s="43">
        <f aca="true" t="shared" si="13" ref="BT7:BT22">BT6+BR7-BS7</f>
        <v>0</v>
      </c>
      <c r="BU7" s="5"/>
      <c r="BV7" s="73">
        <f aca="true" t="shared" si="14" ref="BV7:BV70">IF(BW7="","",VLOOKUP(BW7,科目マスター,2,FALSE))</f>
      </c>
      <c r="BW7" s="74"/>
      <c r="BX7" s="75"/>
      <c r="BY7" s="75"/>
      <c r="BZ7" s="5"/>
      <c r="CA7" s="7"/>
      <c r="CB7" s="7"/>
      <c r="CC7" s="43">
        <f aca="true" t="shared" si="15" ref="CC7:CC22">CC6+CA7-CB7</f>
        <v>0</v>
      </c>
      <c r="CD7" s="5"/>
      <c r="CE7" s="26">
        <f aca="true" t="shared" si="16" ref="CE7:CE70">IF(CF7="","",VLOOKUP(CF7,科目マスター,2,FALSE))</f>
      </c>
      <c r="CF7" s="23"/>
      <c r="CG7" s="6"/>
      <c r="CH7" s="6"/>
      <c r="CI7" s="5"/>
      <c r="CJ7" s="7"/>
      <c r="CK7" s="7"/>
      <c r="CL7" s="43">
        <f aca="true" t="shared" si="17" ref="CL7:CL22">CL6+CJ7-CK7</f>
        <v>0</v>
      </c>
      <c r="CM7" s="5"/>
      <c r="CN7" s="26">
        <f aca="true" t="shared" si="18" ref="CN7:CN70">IF(CO7="","",VLOOKUP(CO7,科目マスター,2,FALSE))</f>
      </c>
      <c r="CO7" s="23"/>
      <c r="CP7" s="6"/>
      <c r="CQ7" s="6"/>
      <c r="CR7" s="5"/>
      <c r="CS7" s="7"/>
      <c r="CT7" s="7"/>
      <c r="CU7" s="43">
        <f aca="true" t="shared" si="19" ref="CU7:CU22">CU6+CS7-CT7</f>
        <v>0</v>
      </c>
      <c r="CV7" s="5"/>
      <c r="CW7" s="26">
        <f aca="true" t="shared" si="20" ref="CW7:CW70">IF(CX7="","",VLOOKUP(CX7,科目マスター,2,FALSE))</f>
      </c>
      <c r="CX7" s="23"/>
      <c r="CY7" s="6"/>
      <c r="CZ7" s="6"/>
      <c r="DA7" s="5"/>
      <c r="DB7" s="7"/>
      <c r="DC7" s="7"/>
      <c r="DD7" s="43">
        <f aca="true" t="shared" si="21" ref="DD7:DD70">DD6+DB7-DC7</f>
        <v>0</v>
      </c>
    </row>
    <row r="8" spans="1:108" ht="18" customHeight="1">
      <c r="A8" s="5"/>
      <c r="B8" s="26">
        <f aca="true" t="shared" si="22" ref="B8:B50">IF(C8="","",VLOOKUP(C8,科目マスター,2,FALSE))</f>
      </c>
      <c r="C8" s="23"/>
      <c r="D8" s="6"/>
      <c r="E8" s="6"/>
      <c r="F8" s="5"/>
      <c r="G8" s="7"/>
      <c r="H8" s="7"/>
      <c r="I8" s="43">
        <f aca="true" t="shared" si="23" ref="I8:I50">I7+G8-H8</f>
        <v>0</v>
      </c>
      <c r="J8" s="5"/>
      <c r="K8" s="26">
        <f t="shared" si="1"/>
      </c>
      <c r="L8" s="23"/>
      <c r="M8" s="6"/>
      <c r="N8" s="6"/>
      <c r="O8" s="5"/>
      <c r="P8" s="7"/>
      <c r="Q8" s="7"/>
      <c r="R8" s="43">
        <f t="shared" si="2"/>
        <v>0</v>
      </c>
      <c r="S8" s="5"/>
      <c r="T8" s="223">
        <f t="shared" si="0"/>
      </c>
      <c r="U8" s="23"/>
      <c r="V8" s="57"/>
      <c r="W8" s="57"/>
      <c r="X8" s="5"/>
      <c r="Y8" s="7"/>
      <c r="Z8" s="7"/>
      <c r="AA8" s="43">
        <f t="shared" si="3"/>
        <v>0</v>
      </c>
      <c r="AB8" s="5"/>
      <c r="AC8" s="26">
        <f t="shared" si="4"/>
      </c>
      <c r="AD8" s="23"/>
      <c r="AE8" s="6"/>
      <c r="AF8" s="6"/>
      <c r="AG8" s="5"/>
      <c r="AH8" s="7"/>
      <c r="AI8" s="7"/>
      <c r="AJ8" s="43">
        <f t="shared" si="5"/>
        <v>0</v>
      </c>
      <c r="AK8" s="5"/>
      <c r="AL8" s="26">
        <f t="shared" si="6"/>
      </c>
      <c r="AM8" s="23"/>
      <c r="AN8" s="6"/>
      <c r="AO8" s="6"/>
      <c r="AP8" s="5"/>
      <c r="AQ8" s="7"/>
      <c r="AR8" s="7"/>
      <c r="AS8" s="43">
        <f t="shared" si="7"/>
        <v>0</v>
      </c>
      <c r="AT8" s="5"/>
      <c r="AU8" s="26">
        <f t="shared" si="8"/>
      </c>
      <c r="AV8" s="23"/>
      <c r="AW8" s="6"/>
      <c r="AX8" s="6"/>
      <c r="AY8" s="5"/>
      <c r="AZ8" s="7"/>
      <c r="BA8" s="7"/>
      <c r="BB8" s="43">
        <f t="shared" si="9"/>
        <v>0</v>
      </c>
      <c r="BC8" s="5"/>
      <c r="BD8" s="26">
        <f t="shared" si="10"/>
      </c>
      <c r="BE8" s="23"/>
      <c r="BF8" s="6"/>
      <c r="BG8" s="6"/>
      <c r="BH8" s="5"/>
      <c r="BI8" s="7"/>
      <c r="BJ8" s="7"/>
      <c r="BK8" s="43">
        <f t="shared" si="11"/>
        <v>0</v>
      </c>
      <c r="BL8" s="5"/>
      <c r="BM8" s="26">
        <f t="shared" si="12"/>
      </c>
      <c r="BN8" s="23"/>
      <c r="BO8" s="6"/>
      <c r="BP8" s="6"/>
      <c r="BQ8" s="5"/>
      <c r="BR8" s="7"/>
      <c r="BS8" s="7"/>
      <c r="BT8" s="43">
        <f t="shared" si="13"/>
        <v>0</v>
      </c>
      <c r="BU8" s="5"/>
      <c r="BV8" s="73">
        <f t="shared" si="14"/>
      </c>
      <c r="BW8" s="74"/>
      <c r="BX8" s="75"/>
      <c r="BY8" s="75"/>
      <c r="BZ8" s="5"/>
      <c r="CA8" s="7"/>
      <c r="CB8" s="7"/>
      <c r="CC8" s="43">
        <f t="shared" si="15"/>
        <v>0</v>
      </c>
      <c r="CD8" s="5"/>
      <c r="CE8" s="64">
        <f t="shared" si="16"/>
      </c>
      <c r="CF8" s="23"/>
      <c r="CG8" s="66"/>
      <c r="CH8" s="66"/>
      <c r="CI8" s="5"/>
      <c r="CJ8" s="7"/>
      <c r="CK8" s="7"/>
      <c r="CL8" s="43">
        <f t="shared" si="17"/>
        <v>0</v>
      </c>
      <c r="CM8" s="5"/>
      <c r="CN8" s="26">
        <f t="shared" si="18"/>
      </c>
      <c r="CO8" s="23"/>
      <c r="CP8" s="6"/>
      <c r="CQ8" s="6"/>
      <c r="CR8" s="5"/>
      <c r="CS8" s="7"/>
      <c r="CT8" s="7"/>
      <c r="CU8" s="43">
        <f t="shared" si="19"/>
        <v>0</v>
      </c>
      <c r="CV8" s="5"/>
      <c r="CW8" s="26">
        <f t="shared" si="20"/>
      </c>
      <c r="CX8" s="23"/>
      <c r="CY8" s="6"/>
      <c r="CZ8" s="6"/>
      <c r="DA8" s="5"/>
      <c r="DB8" s="7"/>
      <c r="DC8" s="7"/>
      <c r="DD8" s="43">
        <f t="shared" si="21"/>
        <v>0</v>
      </c>
    </row>
    <row r="9" spans="1:108" ht="18" customHeight="1">
      <c r="A9" s="5"/>
      <c r="B9" s="26">
        <f t="shared" si="22"/>
      </c>
      <c r="C9" s="23"/>
      <c r="D9" s="6"/>
      <c r="E9" s="6"/>
      <c r="F9" s="5"/>
      <c r="G9" s="7"/>
      <c r="H9" s="7"/>
      <c r="I9" s="43">
        <f t="shared" si="23"/>
        <v>0</v>
      </c>
      <c r="J9" s="5"/>
      <c r="K9" s="26">
        <f t="shared" si="1"/>
      </c>
      <c r="L9" s="23"/>
      <c r="M9" s="6"/>
      <c r="N9" s="6"/>
      <c r="O9" s="5"/>
      <c r="P9" s="7"/>
      <c r="Q9" s="7"/>
      <c r="R9" s="43">
        <f t="shared" si="2"/>
        <v>0</v>
      </c>
      <c r="S9" s="5"/>
      <c r="T9" s="223">
        <f t="shared" si="0"/>
      </c>
      <c r="U9" s="23"/>
      <c r="V9" s="57"/>
      <c r="W9" s="57"/>
      <c r="X9" s="5"/>
      <c r="Y9" s="7"/>
      <c r="Z9" s="7"/>
      <c r="AA9" s="43">
        <f t="shared" si="3"/>
        <v>0</v>
      </c>
      <c r="AB9" s="5"/>
      <c r="AC9" s="26">
        <f t="shared" si="4"/>
      </c>
      <c r="AD9" s="23"/>
      <c r="AE9" s="57"/>
      <c r="AF9" s="6"/>
      <c r="AG9" s="5"/>
      <c r="AH9" s="7"/>
      <c r="AI9" s="7"/>
      <c r="AJ9" s="43">
        <f t="shared" si="5"/>
        <v>0</v>
      </c>
      <c r="AK9" s="5"/>
      <c r="AL9" s="26">
        <f t="shared" si="6"/>
      </c>
      <c r="AM9" s="23"/>
      <c r="AN9" s="6"/>
      <c r="AO9" s="6"/>
      <c r="AP9" s="5"/>
      <c r="AQ9" s="7"/>
      <c r="AR9" s="7"/>
      <c r="AS9" s="43">
        <f t="shared" si="7"/>
        <v>0</v>
      </c>
      <c r="AT9" s="5"/>
      <c r="AU9" s="26">
        <f t="shared" si="8"/>
      </c>
      <c r="AV9" s="23"/>
      <c r="AW9" s="57"/>
      <c r="AX9" s="57"/>
      <c r="AY9" s="5"/>
      <c r="AZ9" s="7"/>
      <c r="BA9" s="7"/>
      <c r="BB9" s="43">
        <f t="shared" si="9"/>
        <v>0</v>
      </c>
      <c r="BC9" s="5"/>
      <c r="BD9" s="26">
        <f t="shared" si="10"/>
      </c>
      <c r="BE9" s="23"/>
      <c r="BF9" s="6"/>
      <c r="BG9" s="6"/>
      <c r="BH9" s="5"/>
      <c r="BI9" s="7"/>
      <c r="BJ9" s="7"/>
      <c r="BK9" s="43">
        <f t="shared" si="11"/>
        <v>0</v>
      </c>
      <c r="BL9" s="5"/>
      <c r="BM9" s="26">
        <f t="shared" si="12"/>
      </c>
      <c r="BN9" s="23"/>
      <c r="BO9" s="6"/>
      <c r="BP9" s="6"/>
      <c r="BQ9" s="5"/>
      <c r="BR9" s="7"/>
      <c r="BS9" s="7"/>
      <c r="BT9" s="43">
        <f t="shared" si="13"/>
        <v>0</v>
      </c>
      <c r="BU9" s="5"/>
      <c r="BV9" s="73">
        <f t="shared" si="14"/>
      </c>
      <c r="BW9" s="74"/>
      <c r="BX9" s="75"/>
      <c r="BY9" s="75"/>
      <c r="BZ9" s="5"/>
      <c r="CA9" s="7"/>
      <c r="CB9" s="7"/>
      <c r="CC9" s="43">
        <f t="shared" si="15"/>
        <v>0</v>
      </c>
      <c r="CD9" s="5"/>
      <c r="CE9" s="64">
        <f t="shared" si="16"/>
      </c>
      <c r="CF9" s="65"/>
      <c r="CG9" s="66"/>
      <c r="CH9" s="66"/>
      <c r="CI9" s="5"/>
      <c r="CJ9" s="7"/>
      <c r="CK9" s="7"/>
      <c r="CL9" s="43">
        <f t="shared" si="17"/>
        <v>0</v>
      </c>
      <c r="CM9" s="5"/>
      <c r="CN9" s="26">
        <f t="shared" si="18"/>
      </c>
      <c r="CO9" s="23"/>
      <c r="CP9" s="6"/>
      <c r="CQ9" s="6"/>
      <c r="CR9" s="5"/>
      <c r="CS9" s="7"/>
      <c r="CT9" s="7"/>
      <c r="CU9" s="43">
        <f t="shared" si="19"/>
        <v>0</v>
      </c>
      <c r="CV9" s="5"/>
      <c r="CW9" s="26">
        <f t="shared" si="20"/>
      </c>
      <c r="CX9" s="23"/>
      <c r="CY9" s="6"/>
      <c r="CZ9" s="6"/>
      <c r="DA9" s="5"/>
      <c r="DB9" s="7"/>
      <c r="DC9" s="7"/>
      <c r="DD9" s="43">
        <f t="shared" si="21"/>
        <v>0</v>
      </c>
    </row>
    <row r="10" spans="1:108" ht="18" customHeight="1">
      <c r="A10" s="5"/>
      <c r="B10" s="26">
        <f t="shared" si="22"/>
      </c>
      <c r="C10" s="23"/>
      <c r="D10" s="6"/>
      <c r="E10" s="6"/>
      <c r="F10" s="5"/>
      <c r="G10" s="7"/>
      <c r="H10" s="7"/>
      <c r="I10" s="43">
        <f t="shared" si="23"/>
        <v>0</v>
      </c>
      <c r="J10" s="5"/>
      <c r="K10" s="26">
        <f t="shared" si="1"/>
      </c>
      <c r="L10" s="23"/>
      <c r="M10" s="6"/>
      <c r="N10" s="6"/>
      <c r="O10" s="5"/>
      <c r="P10" s="7"/>
      <c r="Q10" s="7"/>
      <c r="R10" s="43">
        <f t="shared" si="2"/>
        <v>0</v>
      </c>
      <c r="S10" s="5"/>
      <c r="T10" s="223">
        <f t="shared" si="0"/>
      </c>
      <c r="U10" s="23"/>
      <c r="V10" s="6"/>
      <c r="W10" s="6"/>
      <c r="X10" s="5"/>
      <c r="Y10" s="7"/>
      <c r="Z10" s="7"/>
      <c r="AA10" s="43">
        <f t="shared" si="3"/>
        <v>0</v>
      </c>
      <c r="AB10" s="5"/>
      <c r="AC10" s="26">
        <f t="shared" si="4"/>
      </c>
      <c r="AD10" s="23"/>
      <c r="AE10" s="57"/>
      <c r="AF10" s="57"/>
      <c r="AG10" s="5"/>
      <c r="AH10" s="7"/>
      <c r="AI10" s="7"/>
      <c r="AJ10" s="43">
        <f t="shared" si="5"/>
        <v>0</v>
      </c>
      <c r="AK10" s="5"/>
      <c r="AL10" s="26">
        <f t="shared" si="6"/>
      </c>
      <c r="AM10" s="23"/>
      <c r="AN10" s="57"/>
      <c r="AO10" s="57"/>
      <c r="AP10" s="5"/>
      <c r="AQ10" s="7"/>
      <c r="AR10" s="7"/>
      <c r="AS10" s="43">
        <f t="shared" si="7"/>
        <v>0</v>
      </c>
      <c r="AT10" s="5"/>
      <c r="AU10" s="26">
        <f t="shared" si="8"/>
      </c>
      <c r="AV10" s="23"/>
      <c r="AW10" s="57"/>
      <c r="AX10" s="57"/>
      <c r="AY10" s="5"/>
      <c r="AZ10" s="7"/>
      <c r="BA10" s="7"/>
      <c r="BB10" s="43">
        <f t="shared" si="9"/>
        <v>0</v>
      </c>
      <c r="BC10" s="5"/>
      <c r="BD10" s="26">
        <f t="shared" si="10"/>
      </c>
      <c r="BE10" s="23"/>
      <c r="BF10" s="6"/>
      <c r="BG10" s="6"/>
      <c r="BH10" s="5"/>
      <c r="BI10" s="7"/>
      <c r="BJ10" s="7"/>
      <c r="BK10" s="43">
        <f t="shared" si="11"/>
        <v>0</v>
      </c>
      <c r="BL10" s="5"/>
      <c r="BM10" s="26">
        <f t="shared" si="12"/>
      </c>
      <c r="BN10" s="23"/>
      <c r="BO10" s="6"/>
      <c r="BP10" s="6"/>
      <c r="BQ10" s="5"/>
      <c r="BR10" s="7"/>
      <c r="BS10" s="7"/>
      <c r="BT10" s="43">
        <f t="shared" si="13"/>
        <v>0</v>
      </c>
      <c r="BU10" s="5"/>
      <c r="BV10" s="73">
        <f t="shared" si="14"/>
      </c>
      <c r="BW10" s="74"/>
      <c r="BX10" s="75"/>
      <c r="BY10" s="75"/>
      <c r="BZ10" s="5"/>
      <c r="CA10" s="7"/>
      <c r="CB10" s="7"/>
      <c r="CC10" s="43">
        <f t="shared" si="15"/>
        <v>0</v>
      </c>
      <c r="CD10" s="5"/>
      <c r="CE10" s="26">
        <f t="shared" si="16"/>
      </c>
      <c r="CF10" s="23"/>
      <c r="CG10" s="6"/>
      <c r="CH10" s="6"/>
      <c r="CI10" s="5"/>
      <c r="CJ10" s="7"/>
      <c r="CK10" s="7"/>
      <c r="CL10" s="43">
        <f t="shared" si="17"/>
        <v>0</v>
      </c>
      <c r="CM10" s="5"/>
      <c r="CN10" s="26">
        <f t="shared" si="18"/>
      </c>
      <c r="CO10" s="23"/>
      <c r="CP10" s="6"/>
      <c r="CQ10" s="6"/>
      <c r="CR10" s="5"/>
      <c r="CS10" s="7"/>
      <c r="CT10" s="7"/>
      <c r="CU10" s="43">
        <f t="shared" si="19"/>
        <v>0</v>
      </c>
      <c r="CV10" s="5"/>
      <c r="CW10" s="26">
        <f t="shared" si="20"/>
      </c>
      <c r="CX10" s="23"/>
      <c r="CY10" s="6"/>
      <c r="CZ10" s="6"/>
      <c r="DA10" s="5"/>
      <c r="DB10" s="7"/>
      <c r="DC10" s="7"/>
      <c r="DD10" s="43">
        <f t="shared" si="21"/>
        <v>0</v>
      </c>
    </row>
    <row r="11" spans="1:108" ht="18" customHeight="1">
      <c r="A11" s="5"/>
      <c r="B11" s="26">
        <f t="shared" si="22"/>
      </c>
      <c r="C11" s="23"/>
      <c r="D11" s="6"/>
      <c r="E11" s="6"/>
      <c r="F11" s="5"/>
      <c r="G11" s="7"/>
      <c r="H11" s="7"/>
      <c r="I11" s="43">
        <f t="shared" si="23"/>
        <v>0</v>
      </c>
      <c r="J11" s="5"/>
      <c r="K11" s="26">
        <f t="shared" si="1"/>
      </c>
      <c r="L11" s="23"/>
      <c r="M11" s="6"/>
      <c r="N11" s="6"/>
      <c r="O11" s="5"/>
      <c r="P11" s="7"/>
      <c r="Q11" s="7"/>
      <c r="R11" s="43">
        <f t="shared" si="2"/>
        <v>0</v>
      </c>
      <c r="S11" s="5"/>
      <c r="T11" s="223">
        <f t="shared" si="0"/>
      </c>
      <c r="U11" s="23"/>
      <c r="V11" s="6"/>
      <c r="W11" s="6"/>
      <c r="X11" s="5"/>
      <c r="Y11" s="7"/>
      <c r="Z11" s="7"/>
      <c r="AA11" s="43">
        <f t="shared" si="3"/>
        <v>0</v>
      </c>
      <c r="AB11" s="5"/>
      <c r="AC11" s="26">
        <f t="shared" si="4"/>
      </c>
      <c r="AD11" s="23"/>
      <c r="AE11" s="57"/>
      <c r="AF11" s="57"/>
      <c r="AG11" s="5"/>
      <c r="AH11" s="7"/>
      <c r="AI11" s="7"/>
      <c r="AJ11" s="43">
        <f t="shared" si="5"/>
        <v>0</v>
      </c>
      <c r="AK11" s="5"/>
      <c r="AL11" s="26">
        <f t="shared" si="6"/>
      </c>
      <c r="AM11" s="23"/>
      <c r="AN11" s="57"/>
      <c r="AO11" s="57"/>
      <c r="AP11" s="5"/>
      <c r="AQ11" s="7"/>
      <c r="AR11" s="7"/>
      <c r="AS11" s="43">
        <f t="shared" si="7"/>
        <v>0</v>
      </c>
      <c r="AT11" s="5"/>
      <c r="AU11" s="26">
        <f t="shared" si="8"/>
      </c>
      <c r="AV11" s="23"/>
      <c r="AW11" s="6"/>
      <c r="AX11" s="6"/>
      <c r="AY11" s="5"/>
      <c r="AZ11" s="7"/>
      <c r="BA11" s="7"/>
      <c r="BB11" s="43">
        <f t="shared" si="9"/>
        <v>0</v>
      </c>
      <c r="BC11" s="5"/>
      <c r="BD11" s="26">
        <f t="shared" si="10"/>
      </c>
      <c r="BE11" s="23"/>
      <c r="BF11" s="57"/>
      <c r="BG11" s="57"/>
      <c r="BH11" s="5"/>
      <c r="BI11" s="7"/>
      <c r="BJ11" s="7"/>
      <c r="BK11" s="43">
        <f t="shared" si="11"/>
        <v>0</v>
      </c>
      <c r="BL11" s="5"/>
      <c r="BM11" s="26">
        <f t="shared" si="12"/>
      </c>
      <c r="BN11" s="23"/>
      <c r="BO11" s="6"/>
      <c r="BP11" s="6"/>
      <c r="BQ11" s="5"/>
      <c r="BR11" s="7"/>
      <c r="BS11" s="7"/>
      <c r="BT11" s="43">
        <f t="shared" si="13"/>
        <v>0</v>
      </c>
      <c r="BU11" s="5"/>
      <c r="BV11" s="73">
        <f t="shared" si="14"/>
      </c>
      <c r="BW11" s="74"/>
      <c r="BX11" s="75"/>
      <c r="BY11" s="75"/>
      <c r="BZ11" s="5"/>
      <c r="CA11" s="7"/>
      <c r="CB11" s="7"/>
      <c r="CC11" s="43">
        <f t="shared" si="15"/>
        <v>0</v>
      </c>
      <c r="CD11" s="5"/>
      <c r="CE11" s="64">
        <f t="shared" si="16"/>
      </c>
      <c r="CF11" s="65"/>
      <c r="CG11" s="66"/>
      <c r="CH11" s="66"/>
      <c r="CI11" s="5"/>
      <c r="CJ11" s="7"/>
      <c r="CK11" s="7"/>
      <c r="CL11" s="43">
        <f t="shared" si="17"/>
        <v>0</v>
      </c>
      <c r="CM11" s="5"/>
      <c r="CN11" s="26">
        <f t="shared" si="18"/>
      </c>
      <c r="CO11" s="23"/>
      <c r="CP11" s="6"/>
      <c r="CQ11" s="6"/>
      <c r="CR11" s="5"/>
      <c r="CS11" s="7"/>
      <c r="CT11" s="7"/>
      <c r="CU11" s="43">
        <f t="shared" si="19"/>
        <v>0</v>
      </c>
      <c r="CV11" s="5"/>
      <c r="CW11" s="26">
        <f t="shared" si="20"/>
      </c>
      <c r="CX11" s="23"/>
      <c r="CY11" s="6"/>
      <c r="CZ11" s="6"/>
      <c r="DA11" s="5"/>
      <c r="DB11" s="7"/>
      <c r="DC11" s="7"/>
      <c r="DD11" s="43">
        <f t="shared" si="21"/>
        <v>0</v>
      </c>
    </row>
    <row r="12" spans="1:108" ht="18" customHeight="1">
      <c r="A12" s="5"/>
      <c r="B12" s="26">
        <f t="shared" si="22"/>
      </c>
      <c r="C12" s="23"/>
      <c r="D12" s="6"/>
      <c r="E12" s="6"/>
      <c r="F12" s="5"/>
      <c r="G12" s="7"/>
      <c r="H12" s="7"/>
      <c r="I12" s="43">
        <f t="shared" si="23"/>
        <v>0</v>
      </c>
      <c r="J12" s="5"/>
      <c r="K12" s="26">
        <f t="shared" si="1"/>
      </c>
      <c r="L12" s="23"/>
      <c r="M12" s="6"/>
      <c r="N12" s="6"/>
      <c r="O12" s="5"/>
      <c r="P12" s="7"/>
      <c r="Q12" s="7"/>
      <c r="R12" s="43">
        <f t="shared" si="2"/>
        <v>0</v>
      </c>
      <c r="S12" s="5"/>
      <c r="T12" s="223">
        <f t="shared" si="0"/>
      </c>
      <c r="U12" s="23"/>
      <c r="V12" s="6"/>
      <c r="W12" s="6"/>
      <c r="X12" s="5"/>
      <c r="Y12" s="7"/>
      <c r="Z12" s="7"/>
      <c r="AA12" s="43">
        <f t="shared" si="3"/>
        <v>0</v>
      </c>
      <c r="AB12" s="5"/>
      <c r="AC12" s="26">
        <f t="shared" si="4"/>
      </c>
      <c r="AD12" s="23"/>
      <c r="AE12" s="6"/>
      <c r="AF12" s="6"/>
      <c r="AG12" s="5"/>
      <c r="AH12" s="7"/>
      <c r="AI12" s="7"/>
      <c r="AJ12" s="43">
        <f t="shared" si="5"/>
        <v>0</v>
      </c>
      <c r="AK12" s="5"/>
      <c r="AL12" s="26">
        <f t="shared" si="6"/>
      </c>
      <c r="AM12" s="23"/>
      <c r="AN12" s="6"/>
      <c r="AO12" s="6"/>
      <c r="AP12" s="5"/>
      <c r="AQ12" s="7"/>
      <c r="AR12" s="7"/>
      <c r="AS12" s="43">
        <f t="shared" si="7"/>
        <v>0</v>
      </c>
      <c r="AT12" s="5"/>
      <c r="AU12" s="26">
        <f t="shared" si="8"/>
      </c>
      <c r="AV12" s="23"/>
      <c r="AW12" s="6"/>
      <c r="AX12" s="6"/>
      <c r="AY12" s="5"/>
      <c r="AZ12" s="7"/>
      <c r="BA12" s="7"/>
      <c r="BB12" s="43">
        <f t="shared" si="9"/>
        <v>0</v>
      </c>
      <c r="BC12" s="5"/>
      <c r="BD12" s="26">
        <f t="shared" si="10"/>
      </c>
      <c r="BE12" s="23"/>
      <c r="BF12" s="57"/>
      <c r="BG12" s="57"/>
      <c r="BH12" s="5"/>
      <c r="BI12" s="7"/>
      <c r="BJ12" s="7"/>
      <c r="BK12" s="43">
        <f t="shared" si="11"/>
        <v>0</v>
      </c>
      <c r="BL12" s="5"/>
      <c r="BM12" s="26">
        <f t="shared" si="12"/>
      </c>
      <c r="BN12" s="23"/>
      <c r="BO12" s="6"/>
      <c r="BP12" s="6"/>
      <c r="BQ12" s="5"/>
      <c r="BR12" s="7"/>
      <c r="BS12" s="7"/>
      <c r="BT12" s="43">
        <f t="shared" si="13"/>
        <v>0</v>
      </c>
      <c r="BU12" s="5"/>
      <c r="BV12" s="68">
        <f t="shared" si="14"/>
      </c>
      <c r="BW12" s="74"/>
      <c r="BX12" s="70"/>
      <c r="BY12" s="70"/>
      <c r="BZ12" s="71"/>
      <c r="CA12" s="72"/>
      <c r="CB12" s="72"/>
      <c r="CC12" s="43">
        <f t="shared" si="15"/>
        <v>0</v>
      </c>
      <c r="CD12" s="5"/>
      <c r="CE12" s="26">
        <f t="shared" si="16"/>
      </c>
      <c r="CF12" s="23"/>
      <c r="CG12" s="6"/>
      <c r="CH12" s="6"/>
      <c r="CI12" s="5"/>
      <c r="CJ12" s="7"/>
      <c r="CK12" s="7"/>
      <c r="CL12" s="43">
        <f t="shared" si="17"/>
        <v>0</v>
      </c>
      <c r="CM12" s="5"/>
      <c r="CN12" s="26">
        <f t="shared" si="18"/>
      </c>
      <c r="CO12" s="23"/>
      <c r="CP12" s="6"/>
      <c r="CQ12" s="6"/>
      <c r="CR12" s="5"/>
      <c r="CS12" s="7"/>
      <c r="CT12" s="7"/>
      <c r="CU12" s="43">
        <f t="shared" si="19"/>
        <v>0</v>
      </c>
      <c r="CV12" s="5"/>
      <c r="CW12" s="26">
        <f t="shared" si="20"/>
      </c>
      <c r="CX12" s="23"/>
      <c r="CY12" s="6"/>
      <c r="CZ12" s="6"/>
      <c r="DA12" s="5"/>
      <c r="DB12" s="7"/>
      <c r="DC12" s="7"/>
      <c r="DD12" s="43">
        <f t="shared" si="21"/>
        <v>0</v>
      </c>
    </row>
    <row r="13" spans="1:108" ht="18" customHeight="1">
      <c r="A13" s="5"/>
      <c r="B13" s="26">
        <f t="shared" si="22"/>
      </c>
      <c r="C13" s="23"/>
      <c r="D13" s="6"/>
      <c r="E13" s="6"/>
      <c r="F13" s="5"/>
      <c r="G13" s="7"/>
      <c r="H13" s="7"/>
      <c r="I13" s="43">
        <f t="shared" si="23"/>
        <v>0</v>
      </c>
      <c r="J13" s="5"/>
      <c r="K13" s="26">
        <f t="shared" si="1"/>
      </c>
      <c r="L13" s="23"/>
      <c r="M13" s="6"/>
      <c r="N13" s="6"/>
      <c r="O13" s="5"/>
      <c r="P13" s="7"/>
      <c r="Q13" s="7"/>
      <c r="R13" s="43">
        <f t="shared" si="2"/>
        <v>0</v>
      </c>
      <c r="S13" s="5"/>
      <c r="T13" s="223">
        <f t="shared" si="0"/>
      </c>
      <c r="U13" s="23"/>
      <c r="V13" s="6"/>
      <c r="W13" s="6"/>
      <c r="X13" s="5"/>
      <c r="Y13" s="7"/>
      <c r="Z13" s="7"/>
      <c r="AA13" s="43">
        <f t="shared" si="3"/>
        <v>0</v>
      </c>
      <c r="AB13" s="5"/>
      <c r="AC13" s="26">
        <f t="shared" si="4"/>
      </c>
      <c r="AD13" s="23"/>
      <c r="AE13" s="6"/>
      <c r="AF13" s="6"/>
      <c r="AG13" s="5"/>
      <c r="AH13" s="7"/>
      <c r="AI13" s="7"/>
      <c r="AJ13" s="43">
        <f t="shared" si="5"/>
        <v>0</v>
      </c>
      <c r="AK13" s="5"/>
      <c r="AL13" s="26">
        <f t="shared" si="6"/>
      </c>
      <c r="AM13" s="23"/>
      <c r="AN13" s="6"/>
      <c r="AO13" s="6"/>
      <c r="AP13" s="5"/>
      <c r="AQ13" s="7"/>
      <c r="AR13" s="7"/>
      <c r="AS13" s="43">
        <f t="shared" si="7"/>
        <v>0</v>
      </c>
      <c r="AT13" s="5"/>
      <c r="AU13" s="26">
        <f t="shared" si="8"/>
      </c>
      <c r="AV13" s="23"/>
      <c r="AW13" s="6"/>
      <c r="AX13" s="6"/>
      <c r="AY13" s="5"/>
      <c r="AZ13" s="7"/>
      <c r="BA13" s="7"/>
      <c r="BB13" s="43">
        <f t="shared" si="9"/>
        <v>0</v>
      </c>
      <c r="BC13" s="5"/>
      <c r="BD13" s="26">
        <f t="shared" si="10"/>
      </c>
      <c r="BE13" s="23"/>
      <c r="BF13" s="6"/>
      <c r="BG13" s="6"/>
      <c r="BH13" s="5"/>
      <c r="BI13" s="7"/>
      <c r="BJ13" s="7"/>
      <c r="BK13" s="43">
        <f t="shared" si="11"/>
        <v>0</v>
      </c>
      <c r="BL13" s="5"/>
      <c r="BM13" s="26">
        <f t="shared" si="12"/>
      </c>
      <c r="BN13" s="23"/>
      <c r="BO13" s="6"/>
      <c r="BP13" s="6"/>
      <c r="BQ13" s="5"/>
      <c r="BR13" s="7"/>
      <c r="BS13" s="7"/>
      <c r="BT13" s="43">
        <f t="shared" si="13"/>
        <v>0</v>
      </c>
      <c r="BU13" s="5"/>
      <c r="BV13" s="26">
        <f t="shared" si="14"/>
      </c>
      <c r="BW13" s="74"/>
      <c r="BX13" s="6"/>
      <c r="BY13" s="6"/>
      <c r="BZ13" s="5"/>
      <c r="CA13" s="7"/>
      <c r="CB13" s="7"/>
      <c r="CC13" s="43">
        <f t="shared" si="15"/>
        <v>0</v>
      </c>
      <c r="CD13" s="5"/>
      <c r="CE13" s="26">
        <f t="shared" si="16"/>
      </c>
      <c r="CF13" s="23"/>
      <c r="CG13" s="6"/>
      <c r="CH13" s="6"/>
      <c r="CI13" s="5"/>
      <c r="CJ13" s="7"/>
      <c r="CK13" s="7"/>
      <c r="CL13" s="43">
        <f t="shared" si="17"/>
        <v>0</v>
      </c>
      <c r="CM13" s="5"/>
      <c r="CN13" s="26">
        <f t="shared" si="18"/>
      </c>
      <c r="CO13" s="23"/>
      <c r="CP13" s="6"/>
      <c r="CQ13" s="6"/>
      <c r="CR13" s="5"/>
      <c r="CS13" s="7"/>
      <c r="CT13" s="7"/>
      <c r="CU13" s="43">
        <f t="shared" si="19"/>
        <v>0</v>
      </c>
      <c r="CV13" s="5"/>
      <c r="CW13" s="26">
        <f t="shared" si="20"/>
      </c>
      <c r="CX13" s="23"/>
      <c r="CY13" s="6"/>
      <c r="CZ13" s="6"/>
      <c r="DA13" s="5"/>
      <c r="DB13" s="7"/>
      <c r="DC13" s="7"/>
      <c r="DD13" s="43">
        <f t="shared" si="21"/>
        <v>0</v>
      </c>
    </row>
    <row r="14" spans="1:108" ht="18" customHeight="1">
      <c r="A14" s="5"/>
      <c r="B14" s="26">
        <f t="shared" si="22"/>
      </c>
      <c r="C14" s="23"/>
      <c r="D14" s="6"/>
      <c r="E14" s="6"/>
      <c r="F14" s="5"/>
      <c r="G14" s="7"/>
      <c r="H14" s="7"/>
      <c r="I14" s="43">
        <f t="shared" si="23"/>
        <v>0</v>
      </c>
      <c r="J14" s="5"/>
      <c r="K14" s="26">
        <f t="shared" si="1"/>
      </c>
      <c r="L14" s="23"/>
      <c r="M14" s="6"/>
      <c r="N14" s="6"/>
      <c r="O14" s="5"/>
      <c r="P14" s="7"/>
      <c r="Q14" s="7"/>
      <c r="R14" s="43">
        <f t="shared" si="2"/>
        <v>0</v>
      </c>
      <c r="S14" s="5"/>
      <c r="T14" s="26">
        <f aca="true" t="shared" si="24" ref="T14:T51">IF(U14="","",VLOOKUP(U14,科目マスター,2,FALSE))</f>
      </c>
      <c r="U14" s="23"/>
      <c r="V14" s="6"/>
      <c r="W14" s="6"/>
      <c r="X14" s="5"/>
      <c r="Y14" s="7"/>
      <c r="Z14" s="7"/>
      <c r="AA14" s="43">
        <f t="shared" si="3"/>
        <v>0</v>
      </c>
      <c r="AB14" s="5"/>
      <c r="AC14" s="26">
        <f t="shared" si="4"/>
      </c>
      <c r="AD14" s="23"/>
      <c r="AE14" s="6"/>
      <c r="AF14" s="6"/>
      <c r="AG14" s="5"/>
      <c r="AH14" s="7"/>
      <c r="AI14" s="7"/>
      <c r="AJ14" s="43">
        <f t="shared" si="5"/>
        <v>0</v>
      </c>
      <c r="AK14" s="5"/>
      <c r="AL14" s="26">
        <f t="shared" si="6"/>
      </c>
      <c r="AM14" s="23"/>
      <c r="AN14" s="57"/>
      <c r="AO14" s="6"/>
      <c r="AP14" s="5"/>
      <c r="AQ14" s="7"/>
      <c r="AR14" s="7"/>
      <c r="AS14" s="43">
        <f t="shared" si="7"/>
        <v>0</v>
      </c>
      <c r="AT14" s="5"/>
      <c r="AU14" s="26">
        <f t="shared" si="8"/>
      </c>
      <c r="AV14" s="23"/>
      <c r="AW14" s="6"/>
      <c r="AX14" s="6"/>
      <c r="AY14" s="5"/>
      <c r="AZ14" s="7"/>
      <c r="BA14" s="7"/>
      <c r="BB14" s="43">
        <f t="shared" si="9"/>
        <v>0</v>
      </c>
      <c r="BC14" s="5"/>
      <c r="BD14" s="26">
        <f t="shared" si="10"/>
      </c>
      <c r="BE14" s="23"/>
      <c r="BF14" s="6"/>
      <c r="BG14" s="6"/>
      <c r="BH14" s="5"/>
      <c r="BI14" s="7"/>
      <c r="BJ14" s="7"/>
      <c r="BK14" s="43">
        <f t="shared" si="11"/>
        <v>0</v>
      </c>
      <c r="BL14" s="5"/>
      <c r="BM14" s="26">
        <f t="shared" si="12"/>
      </c>
      <c r="BN14" s="23"/>
      <c r="BO14" s="6"/>
      <c r="BP14" s="6"/>
      <c r="BQ14" s="5"/>
      <c r="BR14" s="7"/>
      <c r="BS14" s="7"/>
      <c r="BT14" s="43">
        <f t="shared" si="13"/>
        <v>0</v>
      </c>
      <c r="BU14" s="5"/>
      <c r="BV14" s="26">
        <f t="shared" si="14"/>
      </c>
      <c r="BW14" s="23"/>
      <c r="BX14" s="6"/>
      <c r="BY14" s="6"/>
      <c r="BZ14" s="5"/>
      <c r="CA14" s="7"/>
      <c r="CB14" s="7"/>
      <c r="CC14" s="43">
        <f t="shared" si="15"/>
        <v>0</v>
      </c>
      <c r="CD14" s="5"/>
      <c r="CE14" s="26">
        <f t="shared" si="16"/>
      </c>
      <c r="CF14" s="23"/>
      <c r="CG14" s="6"/>
      <c r="CH14" s="6"/>
      <c r="CI14" s="5"/>
      <c r="CJ14" s="7"/>
      <c r="CK14" s="7"/>
      <c r="CL14" s="43">
        <f t="shared" si="17"/>
        <v>0</v>
      </c>
      <c r="CM14" s="5"/>
      <c r="CN14" s="26">
        <f t="shared" si="18"/>
      </c>
      <c r="CO14" s="23"/>
      <c r="CP14" s="6"/>
      <c r="CQ14" s="6"/>
      <c r="CR14" s="5"/>
      <c r="CS14" s="7"/>
      <c r="CT14" s="7"/>
      <c r="CU14" s="43">
        <f t="shared" si="19"/>
        <v>0</v>
      </c>
      <c r="CV14" s="5"/>
      <c r="CW14" s="26">
        <f t="shared" si="20"/>
      </c>
      <c r="CX14" s="23"/>
      <c r="CY14" s="6"/>
      <c r="CZ14" s="6"/>
      <c r="DA14" s="5"/>
      <c r="DB14" s="7"/>
      <c r="DC14" s="7"/>
      <c r="DD14" s="43">
        <f t="shared" si="21"/>
        <v>0</v>
      </c>
    </row>
    <row r="15" spans="1:108" ht="18" customHeight="1">
      <c r="A15" s="5"/>
      <c r="B15" s="26">
        <f t="shared" si="22"/>
      </c>
      <c r="C15" s="23"/>
      <c r="D15" s="57"/>
      <c r="E15" s="6"/>
      <c r="F15" s="5"/>
      <c r="G15" s="7"/>
      <c r="H15" s="7"/>
      <c r="I15" s="43">
        <f t="shared" si="23"/>
        <v>0</v>
      </c>
      <c r="J15" s="5"/>
      <c r="K15" s="26">
        <f t="shared" si="1"/>
      </c>
      <c r="L15" s="23"/>
      <c r="M15" s="6"/>
      <c r="N15" s="6"/>
      <c r="O15" s="5"/>
      <c r="P15" s="7"/>
      <c r="Q15" s="7"/>
      <c r="R15" s="43">
        <f t="shared" si="2"/>
        <v>0</v>
      </c>
      <c r="S15" s="5"/>
      <c r="T15" s="26">
        <f t="shared" si="24"/>
      </c>
      <c r="U15" s="23"/>
      <c r="V15" s="6"/>
      <c r="W15" s="6"/>
      <c r="X15" s="5"/>
      <c r="Y15" s="7"/>
      <c r="Z15" s="7"/>
      <c r="AA15" s="43">
        <f t="shared" si="3"/>
        <v>0</v>
      </c>
      <c r="AB15" s="5"/>
      <c r="AC15" s="26">
        <f t="shared" si="4"/>
      </c>
      <c r="AD15" s="23"/>
      <c r="AE15" s="6"/>
      <c r="AF15" s="6"/>
      <c r="AG15" s="5"/>
      <c r="AH15" s="7"/>
      <c r="AI15" s="7"/>
      <c r="AJ15" s="43">
        <f t="shared" si="5"/>
        <v>0</v>
      </c>
      <c r="AK15" s="5"/>
      <c r="AL15" s="26">
        <f t="shared" si="6"/>
      </c>
      <c r="AM15" s="23"/>
      <c r="AN15" s="57"/>
      <c r="AO15" s="6"/>
      <c r="AP15" s="5"/>
      <c r="AQ15" s="7"/>
      <c r="AR15" s="7"/>
      <c r="AS15" s="43">
        <f t="shared" si="7"/>
        <v>0</v>
      </c>
      <c r="AT15" s="5"/>
      <c r="AU15" s="26">
        <f t="shared" si="8"/>
      </c>
      <c r="AV15" s="23"/>
      <c r="AW15" s="6"/>
      <c r="AX15" s="6"/>
      <c r="AY15" s="5"/>
      <c r="AZ15" s="7"/>
      <c r="BA15" s="7"/>
      <c r="BB15" s="43">
        <f t="shared" si="9"/>
        <v>0</v>
      </c>
      <c r="BC15" s="5"/>
      <c r="BD15" s="26">
        <f t="shared" si="10"/>
      </c>
      <c r="BE15" s="23"/>
      <c r="BF15" s="6"/>
      <c r="BG15" s="6"/>
      <c r="BH15" s="5"/>
      <c r="BI15" s="7"/>
      <c r="BJ15" s="7"/>
      <c r="BK15" s="43">
        <f t="shared" si="11"/>
        <v>0</v>
      </c>
      <c r="BL15" s="5"/>
      <c r="BM15" s="26">
        <f t="shared" si="12"/>
      </c>
      <c r="BN15" s="23"/>
      <c r="BO15" s="6"/>
      <c r="BP15" s="6"/>
      <c r="BQ15" s="5"/>
      <c r="BR15" s="7"/>
      <c r="BS15" s="7"/>
      <c r="BT15" s="43">
        <f t="shared" si="13"/>
        <v>0</v>
      </c>
      <c r="BU15" s="5"/>
      <c r="BV15" s="26">
        <f t="shared" si="14"/>
      </c>
      <c r="BW15" s="23"/>
      <c r="BX15" s="6"/>
      <c r="BY15" s="6"/>
      <c r="BZ15" s="5"/>
      <c r="CA15" s="7"/>
      <c r="CB15" s="7"/>
      <c r="CC15" s="43">
        <f t="shared" si="15"/>
        <v>0</v>
      </c>
      <c r="CD15" s="5"/>
      <c r="CE15" s="64">
        <f t="shared" si="16"/>
      </c>
      <c r="CF15" s="65"/>
      <c r="CG15" s="66"/>
      <c r="CH15" s="66"/>
      <c r="CI15" s="5"/>
      <c r="CJ15" s="7"/>
      <c r="CK15" s="7"/>
      <c r="CL15" s="43">
        <f t="shared" si="17"/>
        <v>0</v>
      </c>
      <c r="CM15" s="5"/>
      <c r="CN15" s="26">
        <f t="shared" si="18"/>
      </c>
      <c r="CO15" s="23"/>
      <c r="CP15" s="6"/>
      <c r="CQ15" s="6"/>
      <c r="CR15" s="5"/>
      <c r="CS15" s="7"/>
      <c r="CT15" s="7"/>
      <c r="CU15" s="43">
        <f t="shared" si="19"/>
        <v>0</v>
      </c>
      <c r="CV15" s="5"/>
      <c r="CW15" s="26">
        <f t="shared" si="20"/>
      </c>
      <c r="CX15" s="23"/>
      <c r="CY15" s="6"/>
      <c r="CZ15" s="6"/>
      <c r="DA15" s="5"/>
      <c r="DB15" s="7"/>
      <c r="DC15" s="7"/>
      <c r="DD15" s="43">
        <f t="shared" si="21"/>
        <v>0</v>
      </c>
    </row>
    <row r="16" spans="1:108" ht="18" customHeight="1">
      <c r="A16" s="5"/>
      <c r="B16" s="26">
        <f t="shared" si="22"/>
      </c>
      <c r="C16" s="23"/>
      <c r="D16" s="57"/>
      <c r="E16" s="6"/>
      <c r="F16" s="5"/>
      <c r="G16" s="7"/>
      <c r="H16" s="7"/>
      <c r="I16" s="43">
        <f t="shared" si="23"/>
        <v>0</v>
      </c>
      <c r="J16" s="5"/>
      <c r="K16" s="26">
        <f t="shared" si="1"/>
      </c>
      <c r="L16" s="23"/>
      <c r="M16" s="6"/>
      <c r="N16" s="6"/>
      <c r="O16" s="5"/>
      <c r="P16" s="7"/>
      <c r="Q16" s="7"/>
      <c r="R16" s="43">
        <f t="shared" si="2"/>
        <v>0</v>
      </c>
      <c r="S16" s="5"/>
      <c r="T16" s="26">
        <f t="shared" si="24"/>
      </c>
      <c r="U16" s="23"/>
      <c r="V16" s="6"/>
      <c r="W16" s="6"/>
      <c r="X16" s="5"/>
      <c r="Y16" s="7"/>
      <c r="Z16" s="7"/>
      <c r="AA16" s="43">
        <f t="shared" si="3"/>
        <v>0</v>
      </c>
      <c r="AB16" s="5"/>
      <c r="AC16" s="26">
        <f t="shared" si="4"/>
      </c>
      <c r="AD16" s="23"/>
      <c r="AE16" s="6"/>
      <c r="AF16" s="6"/>
      <c r="AG16" s="5"/>
      <c r="AH16" s="7"/>
      <c r="AI16" s="7"/>
      <c r="AJ16" s="43">
        <f t="shared" si="5"/>
        <v>0</v>
      </c>
      <c r="AK16" s="5"/>
      <c r="AL16" s="26">
        <f t="shared" si="6"/>
      </c>
      <c r="AM16" s="23"/>
      <c r="AN16" s="6"/>
      <c r="AO16" s="6"/>
      <c r="AP16" s="5"/>
      <c r="AQ16" s="7"/>
      <c r="AR16" s="7"/>
      <c r="AS16" s="43">
        <f t="shared" si="7"/>
        <v>0</v>
      </c>
      <c r="AT16" s="5"/>
      <c r="AU16" s="26">
        <f t="shared" si="8"/>
      </c>
      <c r="AV16" s="23"/>
      <c r="AW16" s="6"/>
      <c r="AX16" s="6"/>
      <c r="AY16" s="5"/>
      <c r="AZ16" s="7"/>
      <c r="BA16" s="7"/>
      <c r="BB16" s="43">
        <f t="shared" si="9"/>
        <v>0</v>
      </c>
      <c r="BC16" s="5"/>
      <c r="BD16" s="26">
        <f t="shared" si="10"/>
      </c>
      <c r="BE16" s="23"/>
      <c r="BF16" s="6"/>
      <c r="BG16" s="6"/>
      <c r="BH16" s="5"/>
      <c r="BI16" s="7"/>
      <c r="BJ16" s="7"/>
      <c r="BK16" s="43">
        <f t="shared" si="11"/>
        <v>0</v>
      </c>
      <c r="BL16" s="5"/>
      <c r="BM16" s="26">
        <f t="shared" si="12"/>
      </c>
      <c r="BN16" s="23"/>
      <c r="BO16" s="6"/>
      <c r="BP16" s="6"/>
      <c r="BQ16" s="5"/>
      <c r="BR16" s="7"/>
      <c r="BS16" s="7"/>
      <c r="BT16" s="43">
        <f t="shared" si="13"/>
        <v>0</v>
      </c>
      <c r="BU16" s="5"/>
      <c r="BV16" s="26">
        <f t="shared" si="14"/>
      </c>
      <c r="BW16" s="23"/>
      <c r="BX16" s="6"/>
      <c r="BY16" s="6"/>
      <c r="BZ16" s="5"/>
      <c r="CA16" s="7"/>
      <c r="CB16" s="7"/>
      <c r="CC16" s="43">
        <f t="shared" si="15"/>
        <v>0</v>
      </c>
      <c r="CD16" s="5"/>
      <c r="CE16" s="26">
        <f t="shared" si="16"/>
      </c>
      <c r="CF16" s="23"/>
      <c r="CG16" s="6"/>
      <c r="CH16" s="6"/>
      <c r="CI16" s="5"/>
      <c r="CJ16" s="7"/>
      <c r="CK16" s="7"/>
      <c r="CL16" s="43">
        <f t="shared" si="17"/>
        <v>0</v>
      </c>
      <c r="CM16" s="5"/>
      <c r="CN16" s="26">
        <f t="shared" si="18"/>
      </c>
      <c r="CO16" s="23"/>
      <c r="CP16" s="6"/>
      <c r="CQ16" s="6"/>
      <c r="CR16" s="5"/>
      <c r="CS16" s="7"/>
      <c r="CT16" s="7"/>
      <c r="CU16" s="43">
        <f t="shared" si="19"/>
        <v>0</v>
      </c>
      <c r="CV16" s="5"/>
      <c r="CW16" s="26">
        <f t="shared" si="20"/>
      </c>
      <c r="CX16" s="23"/>
      <c r="CY16" s="6"/>
      <c r="CZ16" s="6"/>
      <c r="DA16" s="5"/>
      <c r="DB16" s="7"/>
      <c r="DC16" s="7"/>
      <c r="DD16" s="43">
        <f t="shared" si="21"/>
        <v>0</v>
      </c>
    </row>
    <row r="17" spans="1:108" ht="18" customHeight="1">
      <c r="A17" s="5"/>
      <c r="B17" s="26">
        <f t="shared" si="22"/>
      </c>
      <c r="C17" s="23"/>
      <c r="D17" s="6"/>
      <c r="E17" s="6"/>
      <c r="F17" s="5"/>
      <c r="G17" s="7"/>
      <c r="H17" s="7"/>
      <c r="I17" s="43">
        <f t="shared" si="23"/>
        <v>0</v>
      </c>
      <c r="J17" s="5"/>
      <c r="K17" s="26">
        <f t="shared" si="1"/>
      </c>
      <c r="L17" s="23"/>
      <c r="M17" s="57"/>
      <c r="N17" s="57"/>
      <c r="O17" s="5"/>
      <c r="P17" s="7"/>
      <c r="Q17" s="7"/>
      <c r="R17" s="43">
        <f t="shared" si="2"/>
        <v>0</v>
      </c>
      <c r="S17" s="5"/>
      <c r="T17" s="26">
        <f t="shared" si="24"/>
      </c>
      <c r="U17" s="23"/>
      <c r="V17" s="6"/>
      <c r="W17" s="6"/>
      <c r="X17" s="5"/>
      <c r="Y17" s="7"/>
      <c r="Z17" s="7"/>
      <c r="AA17" s="43">
        <f t="shared" si="3"/>
        <v>0</v>
      </c>
      <c r="AB17" s="5"/>
      <c r="AC17" s="26">
        <f t="shared" si="4"/>
      </c>
      <c r="AD17" s="23"/>
      <c r="AE17" s="6"/>
      <c r="AF17" s="6"/>
      <c r="AG17" s="5"/>
      <c r="AH17" s="7"/>
      <c r="AI17" s="7"/>
      <c r="AJ17" s="43">
        <f t="shared" si="5"/>
        <v>0</v>
      </c>
      <c r="AK17" s="5"/>
      <c r="AL17" s="26">
        <f t="shared" si="6"/>
      </c>
      <c r="AM17" s="23"/>
      <c r="AN17" s="6"/>
      <c r="AO17" s="6"/>
      <c r="AP17" s="5"/>
      <c r="AQ17" s="7"/>
      <c r="AR17" s="7"/>
      <c r="AS17" s="43">
        <f t="shared" si="7"/>
        <v>0</v>
      </c>
      <c r="AT17" s="5"/>
      <c r="AU17" s="26">
        <f t="shared" si="8"/>
      </c>
      <c r="AV17" s="23"/>
      <c r="AW17" s="6"/>
      <c r="AX17" s="6"/>
      <c r="AY17" s="5"/>
      <c r="AZ17" s="7"/>
      <c r="BA17" s="7"/>
      <c r="BB17" s="43">
        <f t="shared" si="9"/>
        <v>0</v>
      </c>
      <c r="BC17" s="5"/>
      <c r="BD17" s="26">
        <f t="shared" si="10"/>
      </c>
      <c r="BE17" s="23"/>
      <c r="BF17" s="6"/>
      <c r="BG17" s="6"/>
      <c r="BH17" s="5"/>
      <c r="BI17" s="7"/>
      <c r="BJ17" s="7"/>
      <c r="BK17" s="43">
        <f t="shared" si="11"/>
        <v>0</v>
      </c>
      <c r="BL17" s="5"/>
      <c r="BM17" s="26">
        <f t="shared" si="12"/>
      </c>
      <c r="BN17" s="23"/>
      <c r="BO17" s="6"/>
      <c r="BP17" s="6"/>
      <c r="BQ17" s="5"/>
      <c r="BR17" s="7"/>
      <c r="BS17" s="7"/>
      <c r="BT17" s="43">
        <f t="shared" si="13"/>
        <v>0</v>
      </c>
      <c r="BU17" s="5"/>
      <c r="BV17" s="26">
        <f t="shared" si="14"/>
      </c>
      <c r="BW17" s="23"/>
      <c r="BX17" s="6"/>
      <c r="BY17" s="6"/>
      <c r="BZ17" s="5"/>
      <c r="CA17" s="7"/>
      <c r="CB17" s="7"/>
      <c r="CC17" s="43">
        <f t="shared" si="15"/>
        <v>0</v>
      </c>
      <c r="CD17" s="5"/>
      <c r="CE17" s="26">
        <f t="shared" si="16"/>
      </c>
      <c r="CF17" s="23"/>
      <c r="CG17" s="6"/>
      <c r="CH17" s="6"/>
      <c r="CI17" s="5"/>
      <c r="CJ17" s="7"/>
      <c r="CK17" s="7"/>
      <c r="CL17" s="43">
        <f t="shared" si="17"/>
        <v>0</v>
      </c>
      <c r="CM17" s="5"/>
      <c r="CN17" s="26">
        <f t="shared" si="18"/>
      </c>
      <c r="CO17" s="23"/>
      <c r="CP17" s="6"/>
      <c r="CQ17" s="6"/>
      <c r="CR17" s="5"/>
      <c r="CS17" s="7"/>
      <c r="CT17" s="7"/>
      <c r="CU17" s="43">
        <f t="shared" si="19"/>
        <v>0</v>
      </c>
      <c r="CV17" s="5"/>
      <c r="CW17" s="26">
        <f t="shared" si="20"/>
      </c>
      <c r="CX17" s="23"/>
      <c r="CY17" s="6"/>
      <c r="CZ17" s="6"/>
      <c r="DA17" s="5"/>
      <c r="DB17" s="7"/>
      <c r="DC17" s="7"/>
      <c r="DD17" s="43">
        <f t="shared" si="21"/>
        <v>0</v>
      </c>
    </row>
    <row r="18" spans="1:108" ht="18" customHeight="1">
      <c r="A18" s="5"/>
      <c r="B18" s="26">
        <f t="shared" si="22"/>
      </c>
      <c r="C18" s="23"/>
      <c r="D18" s="6"/>
      <c r="E18" s="6"/>
      <c r="F18" s="5"/>
      <c r="G18" s="7"/>
      <c r="H18" s="7"/>
      <c r="I18" s="43">
        <f t="shared" si="23"/>
        <v>0</v>
      </c>
      <c r="J18" s="5"/>
      <c r="K18" s="26">
        <f t="shared" si="1"/>
      </c>
      <c r="L18" s="23"/>
      <c r="M18" s="57"/>
      <c r="N18" s="57"/>
      <c r="O18" s="5"/>
      <c r="P18" s="7"/>
      <c r="Q18" s="7"/>
      <c r="R18" s="43">
        <f t="shared" si="2"/>
        <v>0</v>
      </c>
      <c r="S18" s="5"/>
      <c r="T18" s="26">
        <f t="shared" si="24"/>
      </c>
      <c r="U18" s="23"/>
      <c r="V18" s="6"/>
      <c r="W18" s="6"/>
      <c r="X18" s="5"/>
      <c r="Y18" s="7"/>
      <c r="Z18" s="7"/>
      <c r="AA18" s="43">
        <f t="shared" si="3"/>
        <v>0</v>
      </c>
      <c r="AB18" s="5"/>
      <c r="AC18" s="26">
        <f t="shared" si="4"/>
      </c>
      <c r="AD18" s="23"/>
      <c r="AE18" s="6"/>
      <c r="AF18" s="6"/>
      <c r="AG18" s="5"/>
      <c r="AH18" s="7"/>
      <c r="AI18" s="7"/>
      <c r="AJ18" s="43">
        <f t="shared" si="5"/>
        <v>0</v>
      </c>
      <c r="AK18" s="5"/>
      <c r="AL18" s="26">
        <f t="shared" si="6"/>
      </c>
      <c r="AM18" s="23"/>
      <c r="AN18" s="6"/>
      <c r="AO18" s="6"/>
      <c r="AP18" s="5"/>
      <c r="AQ18" s="7"/>
      <c r="AR18" s="7"/>
      <c r="AS18" s="43">
        <f t="shared" si="7"/>
        <v>0</v>
      </c>
      <c r="AT18" s="5"/>
      <c r="AU18" s="26">
        <f t="shared" si="8"/>
      </c>
      <c r="AV18" s="23"/>
      <c r="AW18" s="6"/>
      <c r="AX18" s="6"/>
      <c r="AY18" s="5"/>
      <c r="AZ18" s="7"/>
      <c r="BA18" s="7"/>
      <c r="BB18" s="43">
        <f t="shared" si="9"/>
        <v>0</v>
      </c>
      <c r="BC18" s="5"/>
      <c r="BD18" s="26">
        <f t="shared" si="10"/>
      </c>
      <c r="BE18" s="23"/>
      <c r="BF18" s="6"/>
      <c r="BG18" s="6"/>
      <c r="BH18" s="5"/>
      <c r="BI18" s="7"/>
      <c r="BJ18" s="7"/>
      <c r="BK18" s="43">
        <f t="shared" si="11"/>
        <v>0</v>
      </c>
      <c r="BL18" s="5"/>
      <c r="BM18" s="26">
        <f t="shared" si="12"/>
      </c>
      <c r="BN18" s="23"/>
      <c r="BO18" s="6"/>
      <c r="BP18" s="6"/>
      <c r="BQ18" s="5"/>
      <c r="BR18" s="7"/>
      <c r="BS18" s="7"/>
      <c r="BT18" s="43">
        <f t="shared" si="13"/>
        <v>0</v>
      </c>
      <c r="BU18" s="5"/>
      <c r="BV18" s="26">
        <f t="shared" si="14"/>
      </c>
      <c r="BW18" s="23"/>
      <c r="BX18" s="6"/>
      <c r="BY18" s="6"/>
      <c r="BZ18" s="5"/>
      <c r="CA18" s="7"/>
      <c r="CB18" s="7"/>
      <c r="CC18" s="43">
        <f t="shared" si="15"/>
        <v>0</v>
      </c>
      <c r="CD18" s="5"/>
      <c r="CE18" s="26">
        <f t="shared" si="16"/>
      </c>
      <c r="CF18" s="23"/>
      <c r="CG18" s="6"/>
      <c r="CH18" s="6"/>
      <c r="CI18" s="5"/>
      <c r="CJ18" s="7"/>
      <c r="CK18" s="7"/>
      <c r="CL18" s="43">
        <f t="shared" si="17"/>
        <v>0</v>
      </c>
      <c r="CM18" s="5"/>
      <c r="CN18" s="26">
        <f t="shared" si="18"/>
      </c>
      <c r="CO18" s="23"/>
      <c r="CP18" s="6"/>
      <c r="CQ18" s="6"/>
      <c r="CR18" s="5"/>
      <c r="CS18" s="7"/>
      <c r="CT18" s="7"/>
      <c r="CU18" s="43">
        <f t="shared" si="19"/>
        <v>0</v>
      </c>
      <c r="CV18" s="5"/>
      <c r="CW18" s="26">
        <f t="shared" si="20"/>
      </c>
      <c r="CX18" s="23"/>
      <c r="CY18" s="6"/>
      <c r="CZ18" s="6"/>
      <c r="DA18" s="5"/>
      <c r="DB18" s="7"/>
      <c r="DC18" s="7"/>
      <c r="DD18" s="43">
        <f t="shared" si="21"/>
        <v>0</v>
      </c>
    </row>
    <row r="19" spans="1:108" ht="18" customHeight="1">
      <c r="A19" s="5"/>
      <c r="B19" s="26">
        <f t="shared" si="22"/>
      </c>
      <c r="C19" s="23"/>
      <c r="D19" s="6"/>
      <c r="E19" s="6"/>
      <c r="F19" s="5"/>
      <c r="G19" s="7"/>
      <c r="H19" s="7"/>
      <c r="I19" s="43">
        <f t="shared" si="23"/>
        <v>0</v>
      </c>
      <c r="J19" s="5"/>
      <c r="K19" s="26">
        <f t="shared" si="1"/>
      </c>
      <c r="L19" s="23"/>
      <c r="M19" s="6"/>
      <c r="N19" s="6"/>
      <c r="O19" s="5"/>
      <c r="P19" s="7"/>
      <c r="Q19" s="7"/>
      <c r="R19" s="43">
        <f t="shared" si="2"/>
        <v>0</v>
      </c>
      <c r="S19" s="5"/>
      <c r="T19" s="26">
        <f t="shared" si="24"/>
      </c>
      <c r="U19" s="23"/>
      <c r="V19" s="6"/>
      <c r="W19" s="6"/>
      <c r="X19" s="5"/>
      <c r="Y19" s="7"/>
      <c r="Z19" s="7"/>
      <c r="AA19" s="43">
        <f t="shared" si="3"/>
        <v>0</v>
      </c>
      <c r="AB19" s="5"/>
      <c r="AC19" s="26">
        <f t="shared" si="4"/>
      </c>
      <c r="AD19" s="23"/>
      <c r="AE19" s="6"/>
      <c r="AF19" s="6"/>
      <c r="AG19" s="5"/>
      <c r="AH19" s="7"/>
      <c r="AI19" s="7"/>
      <c r="AJ19" s="43">
        <f t="shared" si="5"/>
        <v>0</v>
      </c>
      <c r="AK19" s="5"/>
      <c r="AL19" s="26">
        <f t="shared" si="6"/>
      </c>
      <c r="AM19" s="23"/>
      <c r="AN19" s="6"/>
      <c r="AO19" s="6"/>
      <c r="AP19" s="5"/>
      <c r="AQ19" s="7"/>
      <c r="AR19" s="7"/>
      <c r="AS19" s="43">
        <f t="shared" si="7"/>
        <v>0</v>
      </c>
      <c r="AT19" s="5"/>
      <c r="AU19" s="26">
        <f t="shared" si="8"/>
      </c>
      <c r="AV19" s="23"/>
      <c r="AW19" s="6"/>
      <c r="AX19" s="6"/>
      <c r="AY19" s="5"/>
      <c r="AZ19" s="7"/>
      <c r="BA19" s="7"/>
      <c r="BB19" s="43">
        <f t="shared" si="9"/>
        <v>0</v>
      </c>
      <c r="BC19" s="5"/>
      <c r="BD19" s="26">
        <f t="shared" si="10"/>
      </c>
      <c r="BE19" s="23"/>
      <c r="BF19" s="6"/>
      <c r="BG19" s="6"/>
      <c r="BH19" s="5"/>
      <c r="BI19" s="7"/>
      <c r="BJ19" s="7"/>
      <c r="BK19" s="43">
        <f t="shared" si="11"/>
        <v>0</v>
      </c>
      <c r="BL19" s="5"/>
      <c r="BM19" s="26">
        <f t="shared" si="12"/>
      </c>
      <c r="BN19" s="23"/>
      <c r="BO19" s="6"/>
      <c r="BP19" s="6"/>
      <c r="BQ19" s="5"/>
      <c r="BR19" s="7"/>
      <c r="BS19" s="7"/>
      <c r="BT19" s="43">
        <f t="shared" si="13"/>
        <v>0</v>
      </c>
      <c r="BU19" s="5"/>
      <c r="BV19" s="26">
        <f t="shared" si="14"/>
      </c>
      <c r="BW19" s="23"/>
      <c r="BX19" s="6"/>
      <c r="BY19" s="6"/>
      <c r="BZ19" s="5"/>
      <c r="CA19" s="7"/>
      <c r="CB19" s="7"/>
      <c r="CC19" s="43">
        <f t="shared" si="15"/>
        <v>0</v>
      </c>
      <c r="CD19" s="5"/>
      <c r="CE19" s="26">
        <f t="shared" si="16"/>
      </c>
      <c r="CF19" s="23"/>
      <c r="CG19" s="6"/>
      <c r="CH19" s="6"/>
      <c r="CI19" s="5"/>
      <c r="CJ19" s="7"/>
      <c r="CK19" s="7"/>
      <c r="CL19" s="43">
        <f t="shared" si="17"/>
        <v>0</v>
      </c>
      <c r="CM19" s="5"/>
      <c r="CN19" s="26">
        <f t="shared" si="18"/>
      </c>
      <c r="CO19" s="23"/>
      <c r="CP19" s="6"/>
      <c r="CQ19" s="6"/>
      <c r="CR19" s="5"/>
      <c r="CS19" s="7"/>
      <c r="CT19" s="7"/>
      <c r="CU19" s="43">
        <f t="shared" si="19"/>
        <v>0</v>
      </c>
      <c r="CV19" s="5"/>
      <c r="CW19" s="26">
        <f t="shared" si="20"/>
      </c>
      <c r="CX19" s="23"/>
      <c r="CY19" s="6"/>
      <c r="CZ19" s="6"/>
      <c r="DA19" s="5"/>
      <c r="DB19" s="7"/>
      <c r="DC19" s="7"/>
      <c r="DD19" s="43">
        <f t="shared" si="21"/>
        <v>0</v>
      </c>
    </row>
    <row r="20" spans="1:108" ht="18" customHeight="1">
      <c r="A20" s="5"/>
      <c r="B20" s="26">
        <f t="shared" si="22"/>
      </c>
      <c r="C20" s="23"/>
      <c r="D20" s="6"/>
      <c r="E20" s="6"/>
      <c r="F20" s="5"/>
      <c r="G20" s="7"/>
      <c r="H20" s="7"/>
      <c r="I20" s="43">
        <f t="shared" si="23"/>
        <v>0</v>
      </c>
      <c r="J20" s="5"/>
      <c r="K20" s="26">
        <f t="shared" si="1"/>
      </c>
      <c r="L20" s="23"/>
      <c r="M20" s="6"/>
      <c r="N20" s="6"/>
      <c r="O20" s="5"/>
      <c r="P20" s="7"/>
      <c r="Q20" s="7"/>
      <c r="R20" s="43">
        <f t="shared" si="2"/>
        <v>0</v>
      </c>
      <c r="S20" s="5"/>
      <c r="T20" s="26">
        <f t="shared" si="24"/>
      </c>
      <c r="U20" s="23"/>
      <c r="V20" s="6"/>
      <c r="W20" s="6"/>
      <c r="X20" s="5"/>
      <c r="Y20" s="7"/>
      <c r="Z20" s="7"/>
      <c r="AA20" s="43">
        <f t="shared" si="3"/>
        <v>0</v>
      </c>
      <c r="AB20" s="5"/>
      <c r="AC20" s="26">
        <f t="shared" si="4"/>
      </c>
      <c r="AD20" s="23"/>
      <c r="AE20" s="6"/>
      <c r="AF20" s="6"/>
      <c r="AG20" s="5"/>
      <c r="AH20" s="7"/>
      <c r="AI20" s="7"/>
      <c r="AJ20" s="43">
        <f t="shared" si="5"/>
        <v>0</v>
      </c>
      <c r="AK20" s="5"/>
      <c r="AL20" s="26">
        <f t="shared" si="6"/>
      </c>
      <c r="AM20" s="23"/>
      <c r="AN20" s="6"/>
      <c r="AO20" s="6"/>
      <c r="AP20" s="5"/>
      <c r="AQ20" s="7"/>
      <c r="AR20" s="7"/>
      <c r="AS20" s="43">
        <f t="shared" si="7"/>
        <v>0</v>
      </c>
      <c r="AT20" s="5"/>
      <c r="AU20" s="26">
        <f t="shared" si="8"/>
      </c>
      <c r="AV20" s="23"/>
      <c r="AW20" s="6"/>
      <c r="AX20" s="6"/>
      <c r="AY20" s="5"/>
      <c r="AZ20" s="7"/>
      <c r="BA20" s="7"/>
      <c r="BB20" s="43">
        <f t="shared" si="9"/>
        <v>0</v>
      </c>
      <c r="BC20" s="5"/>
      <c r="BD20" s="26">
        <f t="shared" si="10"/>
      </c>
      <c r="BE20" s="23"/>
      <c r="BF20" s="6"/>
      <c r="BG20" s="6"/>
      <c r="BH20" s="5"/>
      <c r="BI20" s="7"/>
      <c r="BJ20" s="7"/>
      <c r="BK20" s="43">
        <f t="shared" si="11"/>
        <v>0</v>
      </c>
      <c r="BL20" s="5"/>
      <c r="BM20" s="26">
        <f t="shared" si="12"/>
      </c>
      <c r="BN20" s="23"/>
      <c r="BO20" s="57"/>
      <c r="BP20" s="57"/>
      <c r="BQ20" s="5"/>
      <c r="BR20" s="7"/>
      <c r="BS20" s="7"/>
      <c r="BT20" s="43">
        <f t="shared" si="13"/>
        <v>0</v>
      </c>
      <c r="BU20" s="5"/>
      <c r="BV20" s="68">
        <f t="shared" si="14"/>
      </c>
      <c r="BW20" s="69"/>
      <c r="BX20" s="70"/>
      <c r="BY20" s="70"/>
      <c r="BZ20" s="71"/>
      <c r="CA20" s="72"/>
      <c r="CB20" s="72"/>
      <c r="CC20" s="43">
        <f t="shared" si="15"/>
        <v>0</v>
      </c>
      <c r="CD20" s="5"/>
      <c r="CE20" s="26">
        <f t="shared" si="16"/>
      </c>
      <c r="CF20" s="23"/>
      <c r="CG20" s="6"/>
      <c r="CH20" s="6"/>
      <c r="CI20" s="5"/>
      <c r="CJ20" s="7"/>
      <c r="CK20" s="7"/>
      <c r="CL20" s="43">
        <f t="shared" si="17"/>
        <v>0</v>
      </c>
      <c r="CM20" s="5"/>
      <c r="CN20" s="26">
        <f t="shared" si="18"/>
      </c>
      <c r="CO20" s="23"/>
      <c r="CP20" s="6"/>
      <c r="CQ20" s="6"/>
      <c r="CR20" s="5"/>
      <c r="CS20" s="7"/>
      <c r="CT20" s="7"/>
      <c r="CU20" s="43">
        <f t="shared" si="19"/>
        <v>0</v>
      </c>
      <c r="CV20" s="5"/>
      <c r="CW20" s="26">
        <f t="shared" si="20"/>
      </c>
      <c r="CX20" s="23"/>
      <c r="CY20" s="6"/>
      <c r="CZ20" s="6"/>
      <c r="DA20" s="5"/>
      <c r="DB20" s="7"/>
      <c r="DC20" s="7"/>
      <c r="DD20" s="43">
        <f t="shared" si="21"/>
        <v>0</v>
      </c>
    </row>
    <row r="21" spans="1:108" ht="18" customHeight="1">
      <c r="A21" s="5"/>
      <c r="B21" s="26">
        <f t="shared" si="22"/>
      </c>
      <c r="C21" s="23"/>
      <c r="D21" s="6"/>
      <c r="E21" s="6"/>
      <c r="F21" s="5"/>
      <c r="G21" s="7"/>
      <c r="H21" s="7"/>
      <c r="I21" s="43">
        <f t="shared" si="23"/>
        <v>0</v>
      </c>
      <c r="J21" s="5"/>
      <c r="K21" s="26">
        <f t="shared" si="1"/>
      </c>
      <c r="L21" s="23"/>
      <c r="M21" s="6"/>
      <c r="N21" s="6"/>
      <c r="O21" s="5"/>
      <c r="P21" s="7"/>
      <c r="Q21" s="7"/>
      <c r="R21" s="43">
        <f t="shared" si="2"/>
        <v>0</v>
      </c>
      <c r="S21" s="5"/>
      <c r="T21" s="26">
        <f t="shared" si="24"/>
      </c>
      <c r="U21" s="23"/>
      <c r="V21" s="6"/>
      <c r="W21" s="6"/>
      <c r="X21" s="5"/>
      <c r="Y21" s="7"/>
      <c r="Z21" s="7"/>
      <c r="AA21" s="43">
        <f t="shared" si="3"/>
        <v>0</v>
      </c>
      <c r="AB21" s="5"/>
      <c r="AC21" s="26">
        <f t="shared" si="4"/>
      </c>
      <c r="AD21" s="23"/>
      <c r="AE21" s="6"/>
      <c r="AF21" s="6"/>
      <c r="AG21" s="5"/>
      <c r="AH21" s="7"/>
      <c r="AI21" s="7"/>
      <c r="AJ21" s="43">
        <f t="shared" si="5"/>
        <v>0</v>
      </c>
      <c r="AK21" s="5"/>
      <c r="AL21" s="26">
        <f t="shared" si="6"/>
      </c>
      <c r="AM21" s="23"/>
      <c r="AN21" s="6"/>
      <c r="AO21" s="6"/>
      <c r="AP21" s="5"/>
      <c r="AQ21" s="7"/>
      <c r="AR21" s="7"/>
      <c r="AS21" s="43">
        <f t="shared" si="7"/>
        <v>0</v>
      </c>
      <c r="AT21" s="5"/>
      <c r="AU21" s="26">
        <f t="shared" si="8"/>
      </c>
      <c r="AV21" s="23"/>
      <c r="AW21" s="6"/>
      <c r="AX21" s="6"/>
      <c r="AY21" s="5"/>
      <c r="AZ21" s="7"/>
      <c r="BA21" s="7"/>
      <c r="BB21" s="43">
        <f t="shared" si="9"/>
        <v>0</v>
      </c>
      <c r="BC21" s="5"/>
      <c r="BD21" s="26">
        <f t="shared" si="10"/>
      </c>
      <c r="BE21" s="23"/>
      <c r="BF21" s="6"/>
      <c r="BG21" s="6"/>
      <c r="BH21" s="5"/>
      <c r="BI21" s="7"/>
      <c r="BJ21" s="7"/>
      <c r="BK21" s="43">
        <f t="shared" si="11"/>
        <v>0</v>
      </c>
      <c r="BL21" s="5"/>
      <c r="BM21" s="26">
        <f t="shared" si="12"/>
      </c>
      <c r="BN21" s="23"/>
      <c r="BO21" s="57"/>
      <c r="BP21" s="57"/>
      <c r="BQ21" s="5"/>
      <c r="BR21" s="7"/>
      <c r="BS21" s="7"/>
      <c r="BT21" s="43">
        <f t="shared" si="13"/>
        <v>0</v>
      </c>
      <c r="BU21" s="5"/>
      <c r="BV21" s="68">
        <f t="shared" si="14"/>
      </c>
      <c r="BW21" s="69"/>
      <c r="BX21" s="70"/>
      <c r="BY21" s="70"/>
      <c r="BZ21" s="71"/>
      <c r="CA21" s="72"/>
      <c r="CB21" s="72"/>
      <c r="CC21" s="43">
        <f t="shared" si="15"/>
        <v>0</v>
      </c>
      <c r="CD21" s="5"/>
      <c r="CE21" s="26">
        <f t="shared" si="16"/>
      </c>
      <c r="CF21" s="23"/>
      <c r="CG21" s="6"/>
      <c r="CH21" s="6"/>
      <c r="CI21" s="5"/>
      <c r="CJ21" s="7"/>
      <c r="CK21" s="7"/>
      <c r="CL21" s="43">
        <f t="shared" si="17"/>
        <v>0</v>
      </c>
      <c r="CM21" s="5"/>
      <c r="CN21" s="26">
        <f t="shared" si="18"/>
      </c>
      <c r="CO21" s="23"/>
      <c r="CP21" s="6"/>
      <c r="CQ21" s="6"/>
      <c r="CR21" s="5"/>
      <c r="CS21" s="7"/>
      <c r="CT21" s="7"/>
      <c r="CU21" s="43">
        <f t="shared" si="19"/>
        <v>0</v>
      </c>
      <c r="CV21" s="5"/>
      <c r="CW21" s="26">
        <f t="shared" si="20"/>
      </c>
      <c r="CX21" s="23"/>
      <c r="CY21" s="6"/>
      <c r="CZ21" s="6"/>
      <c r="DA21" s="5"/>
      <c r="DB21" s="7"/>
      <c r="DC21" s="7"/>
      <c r="DD21" s="43">
        <f t="shared" si="21"/>
        <v>0</v>
      </c>
    </row>
    <row r="22" spans="1:108" ht="18" customHeight="1">
      <c r="A22" s="5"/>
      <c r="B22" s="26">
        <f t="shared" si="22"/>
      </c>
      <c r="C22" s="23"/>
      <c r="D22" s="25"/>
      <c r="E22" s="6"/>
      <c r="F22" s="5"/>
      <c r="G22" s="7"/>
      <c r="H22" s="7"/>
      <c r="I22" s="43">
        <f t="shared" si="23"/>
        <v>0</v>
      </c>
      <c r="J22" s="5"/>
      <c r="K22" s="26">
        <f t="shared" si="1"/>
      </c>
      <c r="L22" s="23"/>
      <c r="M22" s="6"/>
      <c r="N22" s="6"/>
      <c r="O22" s="5"/>
      <c r="P22" s="7"/>
      <c r="Q22" s="7"/>
      <c r="R22" s="43">
        <f t="shared" si="2"/>
        <v>0</v>
      </c>
      <c r="S22" s="5"/>
      <c r="T22" s="26">
        <f t="shared" si="24"/>
      </c>
      <c r="U22" s="23"/>
      <c r="V22" s="6"/>
      <c r="W22" s="6"/>
      <c r="X22" s="5"/>
      <c r="Y22" s="7"/>
      <c r="Z22" s="7"/>
      <c r="AA22" s="43">
        <f t="shared" si="3"/>
        <v>0</v>
      </c>
      <c r="AB22" s="5"/>
      <c r="AC22" s="26">
        <f t="shared" si="4"/>
      </c>
      <c r="AD22" s="23"/>
      <c r="AE22" s="6"/>
      <c r="AF22" s="6"/>
      <c r="AG22" s="5"/>
      <c r="AH22" s="7"/>
      <c r="AI22" s="7"/>
      <c r="AJ22" s="43">
        <f t="shared" si="5"/>
        <v>0</v>
      </c>
      <c r="AK22" s="5"/>
      <c r="AL22" s="26">
        <f t="shared" si="6"/>
      </c>
      <c r="AM22" s="23"/>
      <c r="AN22" s="6"/>
      <c r="AO22" s="6"/>
      <c r="AP22" s="5"/>
      <c r="AQ22" s="7"/>
      <c r="AR22" s="7"/>
      <c r="AS22" s="43">
        <f t="shared" si="7"/>
        <v>0</v>
      </c>
      <c r="AT22" s="5"/>
      <c r="AU22" s="26">
        <f t="shared" si="8"/>
      </c>
      <c r="AV22" s="23"/>
      <c r="AW22" s="6"/>
      <c r="AX22" s="6"/>
      <c r="AY22" s="5"/>
      <c r="AZ22" s="7"/>
      <c r="BA22" s="7"/>
      <c r="BB22" s="43">
        <f t="shared" si="9"/>
        <v>0</v>
      </c>
      <c r="BC22" s="5"/>
      <c r="BD22" s="26">
        <f t="shared" si="10"/>
      </c>
      <c r="BE22" s="23"/>
      <c r="BF22" s="6"/>
      <c r="BG22" s="6"/>
      <c r="BH22" s="5"/>
      <c r="BI22" s="7"/>
      <c r="BJ22" s="7"/>
      <c r="BK22" s="43">
        <f t="shared" si="11"/>
        <v>0</v>
      </c>
      <c r="BL22" s="5"/>
      <c r="BM22" s="26">
        <f t="shared" si="12"/>
      </c>
      <c r="BN22" s="23"/>
      <c r="BO22" s="6"/>
      <c r="BP22" s="6"/>
      <c r="BQ22" s="5"/>
      <c r="BR22" s="7"/>
      <c r="BS22" s="7"/>
      <c r="BT22" s="43">
        <f t="shared" si="13"/>
        <v>0</v>
      </c>
      <c r="BU22" s="5"/>
      <c r="BV22" s="26">
        <f t="shared" si="14"/>
      </c>
      <c r="BW22" s="23"/>
      <c r="BX22" s="6"/>
      <c r="BY22" s="6"/>
      <c r="BZ22" s="5"/>
      <c r="CA22" s="7"/>
      <c r="CB22" s="7"/>
      <c r="CC22" s="43">
        <f t="shared" si="15"/>
        <v>0</v>
      </c>
      <c r="CD22" s="5"/>
      <c r="CE22" s="26">
        <f t="shared" si="16"/>
      </c>
      <c r="CF22" s="23"/>
      <c r="CG22" s="6"/>
      <c r="CH22" s="6"/>
      <c r="CI22" s="5"/>
      <c r="CJ22" s="7"/>
      <c r="CK22" s="7"/>
      <c r="CL22" s="43">
        <f t="shared" si="17"/>
        <v>0</v>
      </c>
      <c r="CM22" s="5"/>
      <c r="CN22" s="26">
        <f t="shared" si="18"/>
      </c>
      <c r="CO22" s="23"/>
      <c r="CP22" s="6"/>
      <c r="CQ22" s="6"/>
      <c r="CR22" s="5"/>
      <c r="CS22" s="7"/>
      <c r="CT22" s="7"/>
      <c r="CU22" s="43">
        <f t="shared" si="19"/>
        <v>0</v>
      </c>
      <c r="CV22" s="5"/>
      <c r="CW22" s="26">
        <f t="shared" si="20"/>
      </c>
      <c r="CX22" s="23"/>
      <c r="CY22" s="6"/>
      <c r="CZ22" s="6"/>
      <c r="DA22" s="5"/>
      <c r="DB22" s="7"/>
      <c r="DC22" s="7"/>
      <c r="DD22" s="43">
        <f t="shared" si="21"/>
        <v>0</v>
      </c>
    </row>
    <row r="23" spans="1:108" ht="18" customHeight="1">
      <c r="A23" s="5"/>
      <c r="B23" s="26">
        <f t="shared" si="22"/>
      </c>
      <c r="C23" s="23"/>
      <c r="D23" s="6"/>
      <c r="E23" s="6"/>
      <c r="F23" s="5"/>
      <c r="G23" s="7"/>
      <c r="H23" s="7"/>
      <c r="I23" s="43">
        <f t="shared" si="23"/>
        <v>0</v>
      </c>
      <c r="J23" s="5"/>
      <c r="K23" s="26">
        <f t="shared" si="1"/>
      </c>
      <c r="L23" s="23"/>
      <c r="M23" s="6"/>
      <c r="N23" s="6"/>
      <c r="O23" s="5"/>
      <c r="P23" s="7"/>
      <c r="Q23" s="7"/>
      <c r="R23" s="43">
        <f aca="true" t="shared" si="25" ref="R23:R86">R22+P23-Q23</f>
        <v>0</v>
      </c>
      <c r="S23" s="5"/>
      <c r="T23" s="26">
        <f t="shared" si="24"/>
      </c>
      <c r="U23" s="23"/>
      <c r="V23" s="6"/>
      <c r="W23" s="6"/>
      <c r="X23" s="5"/>
      <c r="Y23" s="7"/>
      <c r="Z23" s="7"/>
      <c r="AA23" s="43">
        <f aca="true" t="shared" si="26" ref="AA23:AA50">AA22+Y23-Z23</f>
        <v>0</v>
      </c>
      <c r="AB23" s="5"/>
      <c r="AC23" s="26">
        <f t="shared" si="4"/>
      </c>
      <c r="AD23" s="23"/>
      <c r="AE23" s="6"/>
      <c r="AF23" s="6"/>
      <c r="AG23" s="5"/>
      <c r="AH23" s="7"/>
      <c r="AI23" s="7"/>
      <c r="AJ23" s="43">
        <f aca="true" t="shared" si="27" ref="AJ23:AJ86">AJ22+AH23-AI23</f>
        <v>0</v>
      </c>
      <c r="AK23" s="5"/>
      <c r="AL23" s="26">
        <f t="shared" si="6"/>
      </c>
      <c r="AM23" s="23"/>
      <c r="AN23" s="6"/>
      <c r="AO23" s="6"/>
      <c r="AP23" s="5"/>
      <c r="AQ23" s="7"/>
      <c r="AR23" s="7"/>
      <c r="AS23" s="43">
        <f aca="true" t="shared" si="28" ref="AS23:AS86">AS22+AQ23-AR23</f>
        <v>0</v>
      </c>
      <c r="AT23" s="5"/>
      <c r="AU23" s="26">
        <f t="shared" si="8"/>
      </c>
      <c r="AV23" s="23"/>
      <c r="AW23" s="6"/>
      <c r="AX23" s="6"/>
      <c r="AY23" s="5"/>
      <c r="AZ23" s="7"/>
      <c r="BA23" s="7"/>
      <c r="BB23" s="43">
        <f aca="true" t="shared" si="29" ref="BB23:BB86">BB22+AZ23-BA23</f>
        <v>0</v>
      </c>
      <c r="BC23" s="5"/>
      <c r="BD23" s="26">
        <f t="shared" si="10"/>
      </c>
      <c r="BE23" s="23"/>
      <c r="BF23" s="6"/>
      <c r="BG23" s="6"/>
      <c r="BH23" s="5"/>
      <c r="BI23" s="7"/>
      <c r="BJ23" s="7"/>
      <c r="BK23" s="43">
        <f aca="true" t="shared" si="30" ref="BK23:BK86">BK22+BI23-BJ23</f>
        <v>0</v>
      </c>
      <c r="BL23" s="5"/>
      <c r="BM23" s="64">
        <f t="shared" si="12"/>
      </c>
      <c r="BN23" s="65"/>
      <c r="BO23" s="66"/>
      <c r="BP23" s="66"/>
      <c r="BQ23" s="5"/>
      <c r="BR23" s="7"/>
      <c r="BS23" s="7"/>
      <c r="BT23" s="43">
        <f aca="true" t="shared" si="31" ref="BT23:BT86">BT22+BR23-BS23</f>
        <v>0</v>
      </c>
      <c r="BU23" s="5"/>
      <c r="BV23" s="26">
        <f t="shared" si="14"/>
      </c>
      <c r="BW23" s="23"/>
      <c r="BX23" s="6"/>
      <c r="BY23" s="56"/>
      <c r="BZ23" s="5"/>
      <c r="CA23" s="7"/>
      <c r="CB23" s="7"/>
      <c r="CC23" s="43">
        <f aca="true" t="shared" si="32" ref="CC23:CC86">CC22+CA23-CB23</f>
        <v>0</v>
      </c>
      <c r="CD23" s="5"/>
      <c r="CE23" s="26">
        <f t="shared" si="16"/>
      </c>
      <c r="CF23" s="23"/>
      <c r="CG23" s="6"/>
      <c r="CH23" s="6"/>
      <c r="CI23" s="5"/>
      <c r="CJ23" s="7"/>
      <c r="CK23" s="7"/>
      <c r="CL23" s="43">
        <f aca="true" t="shared" si="33" ref="CL23:CL86">CL22+CJ23-CK23</f>
        <v>0</v>
      </c>
      <c r="CM23" s="5"/>
      <c r="CN23" s="26">
        <f t="shared" si="18"/>
      </c>
      <c r="CO23" s="23"/>
      <c r="CP23" s="6"/>
      <c r="CQ23" s="6"/>
      <c r="CR23" s="5"/>
      <c r="CS23" s="7"/>
      <c r="CT23" s="7"/>
      <c r="CU23" s="43">
        <f aca="true" t="shared" si="34" ref="CU23:CU86">CU22+CS23-CT23</f>
        <v>0</v>
      </c>
      <c r="CV23" s="5"/>
      <c r="CW23" s="26">
        <f t="shared" si="20"/>
      </c>
      <c r="CX23" s="23"/>
      <c r="CY23" s="6"/>
      <c r="CZ23" s="6"/>
      <c r="DA23" s="5"/>
      <c r="DB23" s="7"/>
      <c r="DC23" s="7"/>
      <c r="DD23" s="43">
        <f t="shared" si="21"/>
        <v>0</v>
      </c>
    </row>
    <row r="24" spans="1:108" ht="18" customHeight="1">
      <c r="A24" s="5"/>
      <c r="B24" s="26">
        <f t="shared" si="22"/>
      </c>
      <c r="C24" s="23"/>
      <c r="D24" s="6"/>
      <c r="E24" s="6"/>
      <c r="F24" s="5"/>
      <c r="G24" s="7"/>
      <c r="H24" s="7"/>
      <c r="I24" s="43">
        <f t="shared" si="23"/>
        <v>0</v>
      </c>
      <c r="J24" s="5"/>
      <c r="K24" s="26">
        <f t="shared" si="1"/>
      </c>
      <c r="L24" s="23"/>
      <c r="M24" s="6"/>
      <c r="N24" s="6"/>
      <c r="O24" s="5"/>
      <c r="P24" s="7"/>
      <c r="Q24" s="7"/>
      <c r="R24" s="43">
        <f t="shared" si="25"/>
        <v>0</v>
      </c>
      <c r="S24" s="5"/>
      <c r="T24" s="26">
        <f t="shared" si="24"/>
      </c>
      <c r="U24" s="23"/>
      <c r="V24" s="6"/>
      <c r="W24" s="6"/>
      <c r="X24" s="5"/>
      <c r="Y24" s="7"/>
      <c r="Z24" s="7"/>
      <c r="AA24" s="43">
        <f t="shared" si="26"/>
        <v>0</v>
      </c>
      <c r="AB24" s="5"/>
      <c r="AC24" s="26">
        <f t="shared" si="4"/>
      </c>
      <c r="AD24" s="23"/>
      <c r="AE24" s="6"/>
      <c r="AF24" s="6"/>
      <c r="AG24" s="5"/>
      <c r="AH24" s="7"/>
      <c r="AI24" s="7"/>
      <c r="AJ24" s="43">
        <f t="shared" si="27"/>
        <v>0</v>
      </c>
      <c r="AK24" s="5"/>
      <c r="AL24" s="26">
        <f t="shared" si="6"/>
      </c>
      <c r="AM24" s="23"/>
      <c r="AN24" s="6"/>
      <c r="AO24" s="6"/>
      <c r="AP24" s="5"/>
      <c r="AQ24" s="7"/>
      <c r="AR24" s="7"/>
      <c r="AS24" s="43">
        <f t="shared" si="28"/>
        <v>0</v>
      </c>
      <c r="AT24" s="5"/>
      <c r="AU24" s="26">
        <f t="shared" si="8"/>
      </c>
      <c r="AV24" s="23"/>
      <c r="AW24" s="6"/>
      <c r="AX24" s="6"/>
      <c r="AY24" s="5"/>
      <c r="AZ24" s="7"/>
      <c r="BA24" s="7"/>
      <c r="BB24" s="43">
        <f t="shared" si="29"/>
        <v>0</v>
      </c>
      <c r="BC24" s="5"/>
      <c r="BD24" s="26">
        <f t="shared" si="10"/>
      </c>
      <c r="BE24" s="23"/>
      <c r="BF24" s="6"/>
      <c r="BG24" s="6"/>
      <c r="BH24" s="5"/>
      <c r="BI24" s="7"/>
      <c r="BJ24" s="7"/>
      <c r="BK24" s="43">
        <f t="shared" si="30"/>
        <v>0</v>
      </c>
      <c r="BL24" s="5"/>
      <c r="BM24" s="64">
        <f t="shared" si="12"/>
      </c>
      <c r="BN24" s="65"/>
      <c r="BO24" s="66"/>
      <c r="BP24" s="66"/>
      <c r="BQ24" s="5"/>
      <c r="BR24" s="7"/>
      <c r="BS24" s="7"/>
      <c r="BT24" s="43">
        <f t="shared" si="31"/>
        <v>0</v>
      </c>
      <c r="BU24" s="5"/>
      <c r="BV24" s="26">
        <f t="shared" si="14"/>
      </c>
      <c r="BW24" s="23"/>
      <c r="BX24" s="6"/>
      <c r="BY24" s="6"/>
      <c r="BZ24" s="5"/>
      <c r="CA24" s="7"/>
      <c r="CB24" s="7"/>
      <c r="CC24" s="43">
        <f t="shared" si="32"/>
        <v>0</v>
      </c>
      <c r="CD24" s="5"/>
      <c r="CE24" s="26">
        <f t="shared" si="16"/>
      </c>
      <c r="CF24" s="23"/>
      <c r="CG24" s="6"/>
      <c r="CH24" s="6"/>
      <c r="CI24" s="5"/>
      <c r="CJ24" s="7"/>
      <c r="CK24" s="7"/>
      <c r="CL24" s="43">
        <f t="shared" si="33"/>
        <v>0</v>
      </c>
      <c r="CM24" s="5"/>
      <c r="CN24" s="26">
        <f t="shared" si="18"/>
      </c>
      <c r="CO24" s="23"/>
      <c r="CP24" s="6"/>
      <c r="CQ24" s="6"/>
      <c r="CR24" s="5"/>
      <c r="CS24" s="7"/>
      <c r="CT24" s="7"/>
      <c r="CU24" s="43">
        <f t="shared" si="34"/>
        <v>0</v>
      </c>
      <c r="CV24" s="5"/>
      <c r="CW24" s="26">
        <f t="shared" si="20"/>
      </c>
      <c r="CX24" s="23"/>
      <c r="CY24" s="6"/>
      <c r="CZ24" s="6"/>
      <c r="DA24" s="5"/>
      <c r="DB24" s="7"/>
      <c r="DC24" s="7"/>
      <c r="DD24" s="43">
        <f t="shared" si="21"/>
        <v>0</v>
      </c>
    </row>
    <row r="25" spans="1:108" ht="18" customHeight="1">
      <c r="A25" s="5"/>
      <c r="B25" s="26">
        <f t="shared" si="22"/>
      </c>
      <c r="C25" s="23"/>
      <c r="D25" s="6"/>
      <c r="E25" s="6"/>
      <c r="F25" s="5"/>
      <c r="G25" s="7"/>
      <c r="H25" s="7"/>
      <c r="I25" s="43">
        <f t="shared" si="23"/>
        <v>0</v>
      </c>
      <c r="J25" s="5"/>
      <c r="K25" s="26">
        <f t="shared" si="1"/>
      </c>
      <c r="L25" s="23"/>
      <c r="M25" s="6"/>
      <c r="N25" s="6"/>
      <c r="O25" s="5"/>
      <c r="P25" s="7"/>
      <c r="Q25" s="7"/>
      <c r="R25" s="43">
        <f t="shared" si="25"/>
        <v>0</v>
      </c>
      <c r="S25" s="5"/>
      <c r="T25" s="26">
        <f t="shared" si="24"/>
      </c>
      <c r="U25" s="23"/>
      <c r="V25" s="57"/>
      <c r="W25" s="6"/>
      <c r="X25" s="5"/>
      <c r="Y25" s="7"/>
      <c r="Z25" s="7"/>
      <c r="AA25" s="43">
        <f t="shared" si="26"/>
        <v>0</v>
      </c>
      <c r="AB25" s="5"/>
      <c r="AC25" s="26">
        <f t="shared" si="4"/>
      </c>
      <c r="AD25" s="23"/>
      <c r="AE25" s="57"/>
      <c r="AF25" s="6"/>
      <c r="AG25" s="5"/>
      <c r="AH25" s="7"/>
      <c r="AI25" s="7"/>
      <c r="AJ25" s="43">
        <f t="shared" si="27"/>
        <v>0</v>
      </c>
      <c r="AK25" s="5"/>
      <c r="AL25" s="26">
        <f t="shared" si="6"/>
      </c>
      <c r="AM25" s="23"/>
      <c r="AN25" s="6"/>
      <c r="AO25" s="6"/>
      <c r="AP25" s="5"/>
      <c r="AQ25" s="7"/>
      <c r="AR25" s="7"/>
      <c r="AS25" s="43">
        <f t="shared" si="28"/>
        <v>0</v>
      </c>
      <c r="AT25" s="5"/>
      <c r="AU25" s="26">
        <f t="shared" si="8"/>
      </c>
      <c r="AV25" s="23"/>
      <c r="AW25" s="6"/>
      <c r="AX25" s="6"/>
      <c r="AY25" s="5"/>
      <c r="AZ25" s="7"/>
      <c r="BA25" s="7"/>
      <c r="BB25" s="43">
        <f t="shared" si="29"/>
        <v>0</v>
      </c>
      <c r="BC25" s="5"/>
      <c r="BD25" s="26">
        <f t="shared" si="10"/>
      </c>
      <c r="BE25" s="23"/>
      <c r="BF25" s="6"/>
      <c r="BG25" s="6"/>
      <c r="BH25" s="5"/>
      <c r="BI25" s="7"/>
      <c r="BJ25" s="7"/>
      <c r="BK25" s="43">
        <f t="shared" si="30"/>
        <v>0</v>
      </c>
      <c r="BL25" s="5"/>
      <c r="BM25" s="64">
        <f t="shared" si="12"/>
      </c>
      <c r="BN25" s="65"/>
      <c r="BO25" s="66"/>
      <c r="BP25" s="66"/>
      <c r="BQ25" s="5"/>
      <c r="BR25" s="7"/>
      <c r="BS25" s="7"/>
      <c r="BT25" s="43">
        <f t="shared" si="31"/>
        <v>0</v>
      </c>
      <c r="BU25" s="5"/>
      <c r="BV25" s="26">
        <f t="shared" si="14"/>
      </c>
      <c r="BW25" s="23"/>
      <c r="BX25" s="6"/>
      <c r="BY25" s="6"/>
      <c r="BZ25" s="5"/>
      <c r="CA25" s="7"/>
      <c r="CB25" s="7"/>
      <c r="CC25" s="43">
        <f t="shared" si="32"/>
        <v>0</v>
      </c>
      <c r="CD25" s="5"/>
      <c r="CE25" s="26">
        <f t="shared" si="16"/>
      </c>
      <c r="CF25" s="23"/>
      <c r="CG25" s="6"/>
      <c r="CH25" s="6"/>
      <c r="CI25" s="5"/>
      <c r="CJ25" s="7"/>
      <c r="CK25" s="7"/>
      <c r="CL25" s="43">
        <f t="shared" si="33"/>
        <v>0</v>
      </c>
      <c r="CM25" s="5"/>
      <c r="CN25" s="26">
        <f t="shared" si="18"/>
      </c>
      <c r="CO25" s="23"/>
      <c r="CP25" s="6"/>
      <c r="CQ25" s="6"/>
      <c r="CR25" s="5"/>
      <c r="CS25" s="7"/>
      <c r="CT25" s="7"/>
      <c r="CU25" s="43">
        <f t="shared" si="34"/>
        <v>0</v>
      </c>
      <c r="CV25" s="5"/>
      <c r="CW25" s="26">
        <f t="shared" si="20"/>
      </c>
      <c r="CX25" s="23"/>
      <c r="CY25" s="6"/>
      <c r="CZ25" s="6"/>
      <c r="DA25" s="5"/>
      <c r="DB25" s="7"/>
      <c r="DC25" s="7"/>
      <c r="DD25" s="43">
        <f t="shared" si="21"/>
        <v>0</v>
      </c>
    </row>
    <row r="26" spans="1:108" ht="18" customHeight="1">
      <c r="A26" s="5"/>
      <c r="B26" s="26">
        <f t="shared" si="22"/>
      </c>
      <c r="C26" s="23"/>
      <c r="D26" s="6"/>
      <c r="E26" s="6"/>
      <c r="F26" s="5"/>
      <c r="G26" s="7"/>
      <c r="H26" s="7"/>
      <c r="I26" s="43">
        <f t="shared" si="23"/>
        <v>0</v>
      </c>
      <c r="J26" s="5"/>
      <c r="K26" s="26">
        <f t="shared" si="1"/>
      </c>
      <c r="L26" s="23"/>
      <c r="M26" s="57"/>
      <c r="N26" s="6"/>
      <c r="O26" s="5"/>
      <c r="P26" s="7"/>
      <c r="Q26" s="7"/>
      <c r="R26" s="43">
        <f t="shared" si="25"/>
        <v>0</v>
      </c>
      <c r="S26" s="5"/>
      <c r="T26" s="26">
        <f t="shared" si="24"/>
      </c>
      <c r="U26" s="23"/>
      <c r="V26" s="57"/>
      <c r="W26" s="6"/>
      <c r="X26" s="5"/>
      <c r="Y26" s="7"/>
      <c r="Z26" s="7"/>
      <c r="AA26" s="43">
        <f t="shared" si="26"/>
        <v>0</v>
      </c>
      <c r="AB26" s="5"/>
      <c r="AC26" s="26">
        <f t="shared" si="4"/>
      </c>
      <c r="AD26" s="23"/>
      <c r="AE26" s="57"/>
      <c r="AF26" s="6"/>
      <c r="AG26" s="5"/>
      <c r="AH26" s="7"/>
      <c r="AI26" s="7"/>
      <c r="AJ26" s="43">
        <f t="shared" si="27"/>
        <v>0</v>
      </c>
      <c r="AK26" s="5"/>
      <c r="AL26" s="26">
        <f t="shared" si="6"/>
      </c>
      <c r="AM26" s="23"/>
      <c r="AN26" s="6"/>
      <c r="AO26" s="6"/>
      <c r="AP26" s="5"/>
      <c r="AQ26" s="7"/>
      <c r="AR26" s="7"/>
      <c r="AS26" s="43">
        <f t="shared" si="28"/>
        <v>0</v>
      </c>
      <c r="AT26" s="5"/>
      <c r="AU26" s="26">
        <f t="shared" si="8"/>
      </c>
      <c r="AV26" s="23"/>
      <c r="AW26" s="57"/>
      <c r="AX26" s="6"/>
      <c r="AY26" s="5"/>
      <c r="AZ26" s="7"/>
      <c r="BA26" s="7"/>
      <c r="BB26" s="43">
        <f t="shared" si="29"/>
        <v>0</v>
      </c>
      <c r="BC26" s="5"/>
      <c r="BD26" s="26">
        <f t="shared" si="10"/>
      </c>
      <c r="BE26" s="23"/>
      <c r="BF26" s="6"/>
      <c r="BG26" s="6"/>
      <c r="BH26" s="5"/>
      <c r="BI26" s="7"/>
      <c r="BJ26" s="7"/>
      <c r="BK26" s="43">
        <f t="shared" si="30"/>
        <v>0</v>
      </c>
      <c r="BL26" s="5"/>
      <c r="BM26" s="64">
        <f t="shared" si="12"/>
      </c>
      <c r="BN26" s="65"/>
      <c r="BO26" s="66"/>
      <c r="BP26" s="66"/>
      <c r="BQ26" s="5"/>
      <c r="BR26" s="7"/>
      <c r="BS26" s="7"/>
      <c r="BT26" s="43">
        <f t="shared" si="31"/>
        <v>0</v>
      </c>
      <c r="BU26" s="5"/>
      <c r="BV26" s="26">
        <f t="shared" si="14"/>
      </c>
      <c r="BW26" s="23"/>
      <c r="BX26" s="6"/>
      <c r="BY26" s="6"/>
      <c r="BZ26" s="5"/>
      <c r="CA26" s="7"/>
      <c r="CB26" s="7"/>
      <c r="CC26" s="43">
        <f t="shared" si="32"/>
        <v>0</v>
      </c>
      <c r="CD26" s="5"/>
      <c r="CE26" s="26">
        <f t="shared" si="16"/>
      </c>
      <c r="CF26" s="23"/>
      <c r="CG26" s="6"/>
      <c r="CH26" s="6"/>
      <c r="CI26" s="5"/>
      <c r="CJ26" s="7"/>
      <c r="CK26" s="7"/>
      <c r="CL26" s="43">
        <f t="shared" si="33"/>
        <v>0</v>
      </c>
      <c r="CM26" s="5"/>
      <c r="CN26" s="26">
        <f t="shared" si="18"/>
      </c>
      <c r="CO26" s="23"/>
      <c r="CP26" s="6"/>
      <c r="CQ26" s="6"/>
      <c r="CR26" s="5"/>
      <c r="CS26" s="7"/>
      <c r="CT26" s="7"/>
      <c r="CU26" s="43">
        <f t="shared" si="34"/>
        <v>0</v>
      </c>
      <c r="CV26" s="5"/>
      <c r="CW26" s="26">
        <f t="shared" si="20"/>
      </c>
      <c r="CX26" s="23"/>
      <c r="CY26" s="6"/>
      <c r="CZ26" s="6"/>
      <c r="DA26" s="5"/>
      <c r="DB26" s="7"/>
      <c r="DC26" s="7"/>
      <c r="DD26" s="43">
        <f t="shared" si="21"/>
        <v>0</v>
      </c>
    </row>
    <row r="27" spans="1:108" ht="18" customHeight="1">
      <c r="A27" s="5"/>
      <c r="B27" s="26">
        <f t="shared" si="22"/>
      </c>
      <c r="C27" s="23"/>
      <c r="D27" s="6"/>
      <c r="E27" s="6"/>
      <c r="F27" s="5"/>
      <c r="G27" s="7"/>
      <c r="H27" s="7"/>
      <c r="I27" s="43">
        <f t="shared" si="23"/>
        <v>0</v>
      </c>
      <c r="J27" s="5"/>
      <c r="K27" s="26">
        <f t="shared" si="1"/>
      </c>
      <c r="L27" s="23"/>
      <c r="M27" s="57"/>
      <c r="N27" s="6"/>
      <c r="O27" s="5"/>
      <c r="P27" s="7"/>
      <c r="Q27" s="7"/>
      <c r="R27" s="43">
        <f t="shared" si="25"/>
        <v>0</v>
      </c>
      <c r="S27" s="5"/>
      <c r="T27" s="26">
        <f t="shared" si="24"/>
      </c>
      <c r="U27" s="23"/>
      <c r="V27" s="6"/>
      <c r="W27" s="6"/>
      <c r="X27" s="5"/>
      <c r="Y27" s="7"/>
      <c r="Z27" s="7"/>
      <c r="AA27" s="43">
        <f t="shared" si="26"/>
        <v>0</v>
      </c>
      <c r="AB27" s="5"/>
      <c r="AC27" s="26">
        <f t="shared" si="4"/>
      </c>
      <c r="AD27" s="23"/>
      <c r="AE27" s="6"/>
      <c r="AF27" s="6"/>
      <c r="AG27" s="5"/>
      <c r="AH27" s="7"/>
      <c r="AI27" s="7"/>
      <c r="AJ27" s="43">
        <f t="shared" si="27"/>
        <v>0</v>
      </c>
      <c r="AK27" s="5"/>
      <c r="AL27" s="26">
        <f t="shared" si="6"/>
      </c>
      <c r="AM27" s="23"/>
      <c r="AN27" s="6"/>
      <c r="AO27" s="6"/>
      <c r="AP27" s="5"/>
      <c r="AQ27" s="7"/>
      <c r="AR27" s="7"/>
      <c r="AS27" s="43">
        <f t="shared" si="28"/>
        <v>0</v>
      </c>
      <c r="AT27" s="5"/>
      <c r="AU27" s="26">
        <f t="shared" si="8"/>
      </c>
      <c r="AV27" s="23"/>
      <c r="AW27" s="57"/>
      <c r="AX27" s="6"/>
      <c r="AY27" s="5"/>
      <c r="AZ27" s="7"/>
      <c r="BA27" s="7"/>
      <c r="BB27" s="43">
        <f t="shared" si="29"/>
        <v>0</v>
      </c>
      <c r="BC27" s="5"/>
      <c r="BD27" s="26">
        <f t="shared" si="10"/>
      </c>
      <c r="BE27" s="23"/>
      <c r="BF27" s="6"/>
      <c r="BG27" s="6"/>
      <c r="BH27" s="5"/>
      <c r="BI27" s="7"/>
      <c r="BJ27" s="7"/>
      <c r="BK27" s="43">
        <f t="shared" si="30"/>
        <v>0</v>
      </c>
      <c r="BL27" s="5"/>
      <c r="BM27" s="64">
        <f t="shared" si="12"/>
      </c>
      <c r="BN27" s="65"/>
      <c r="BO27" s="66"/>
      <c r="BP27" s="66"/>
      <c r="BQ27" s="5"/>
      <c r="BR27" s="7"/>
      <c r="BS27" s="7"/>
      <c r="BT27" s="43">
        <f t="shared" si="31"/>
        <v>0</v>
      </c>
      <c r="BU27" s="5"/>
      <c r="BV27" s="73">
        <f t="shared" si="14"/>
      </c>
      <c r="BW27" s="74"/>
      <c r="BX27" s="75"/>
      <c r="BY27" s="75"/>
      <c r="BZ27" s="76"/>
      <c r="CA27" s="7"/>
      <c r="CB27" s="7"/>
      <c r="CC27" s="43">
        <f t="shared" si="32"/>
        <v>0</v>
      </c>
      <c r="CD27" s="5"/>
      <c r="CE27" s="26">
        <f t="shared" si="16"/>
      </c>
      <c r="CF27" s="23"/>
      <c r="CG27" s="6"/>
      <c r="CH27" s="6"/>
      <c r="CI27" s="5"/>
      <c r="CJ27" s="7"/>
      <c r="CK27" s="7"/>
      <c r="CL27" s="43">
        <f t="shared" si="33"/>
        <v>0</v>
      </c>
      <c r="CM27" s="5"/>
      <c r="CN27" s="26">
        <f t="shared" si="18"/>
      </c>
      <c r="CO27" s="23"/>
      <c r="CP27" s="6"/>
      <c r="CQ27" s="6"/>
      <c r="CR27" s="5"/>
      <c r="CS27" s="7"/>
      <c r="CT27" s="7"/>
      <c r="CU27" s="43">
        <f t="shared" si="34"/>
        <v>0</v>
      </c>
      <c r="CV27" s="5"/>
      <c r="CW27" s="26">
        <f t="shared" si="20"/>
      </c>
      <c r="CX27" s="23"/>
      <c r="CY27" s="6"/>
      <c r="CZ27" s="6"/>
      <c r="DA27" s="5"/>
      <c r="DB27" s="7"/>
      <c r="DC27" s="7"/>
      <c r="DD27" s="43">
        <f t="shared" si="21"/>
        <v>0</v>
      </c>
    </row>
    <row r="28" spans="1:108" ht="18" customHeight="1">
      <c r="A28" s="5"/>
      <c r="B28" s="26">
        <f t="shared" si="22"/>
      </c>
      <c r="C28" s="23"/>
      <c r="D28" s="6"/>
      <c r="E28" s="6"/>
      <c r="F28" s="5"/>
      <c r="G28" s="7"/>
      <c r="H28" s="7"/>
      <c r="I28" s="43">
        <f t="shared" si="23"/>
        <v>0</v>
      </c>
      <c r="J28" s="5"/>
      <c r="K28" s="26">
        <f t="shared" si="1"/>
      </c>
      <c r="L28" s="23"/>
      <c r="M28" s="6"/>
      <c r="N28" s="6"/>
      <c r="O28" s="5"/>
      <c r="P28" s="7"/>
      <c r="Q28" s="7"/>
      <c r="R28" s="43">
        <f t="shared" si="25"/>
        <v>0</v>
      </c>
      <c r="S28" s="5"/>
      <c r="T28" s="26">
        <f t="shared" si="24"/>
      </c>
      <c r="U28" s="23"/>
      <c r="V28" s="6"/>
      <c r="W28" s="6"/>
      <c r="X28" s="5"/>
      <c r="Y28" s="7"/>
      <c r="Z28" s="7"/>
      <c r="AA28" s="43">
        <f t="shared" si="26"/>
        <v>0</v>
      </c>
      <c r="AB28" s="5"/>
      <c r="AC28" s="26">
        <f t="shared" si="4"/>
      </c>
      <c r="AD28" s="23"/>
      <c r="AE28" s="6"/>
      <c r="AF28" s="6"/>
      <c r="AG28" s="5"/>
      <c r="AH28" s="7"/>
      <c r="AI28" s="7"/>
      <c r="AJ28" s="43">
        <f t="shared" si="27"/>
        <v>0</v>
      </c>
      <c r="AK28" s="5"/>
      <c r="AL28" s="26">
        <f t="shared" si="6"/>
      </c>
      <c r="AM28" s="23"/>
      <c r="AN28" s="6"/>
      <c r="AO28" s="6"/>
      <c r="AP28" s="5"/>
      <c r="AQ28" s="7"/>
      <c r="AR28" s="7"/>
      <c r="AS28" s="43">
        <f t="shared" si="28"/>
        <v>0</v>
      </c>
      <c r="AT28" s="5"/>
      <c r="AU28" s="26">
        <f t="shared" si="8"/>
      </c>
      <c r="AV28" s="23"/>
      <c r="AW28" s="6"/>
      <c r="AX28" s="6"/>
      <c r="AY28" s="5"/>
      <c r="AZ28" s="7"/>
      <c r="BA28" s="7"/>
      <c r="BB28" s="43">
        <f t="shared" si="29"/>
        <v>0</v>
      </c>
      <c r="BC28" s="5"/>
      <c r="BD28" s="26">
        <f t="shared" si="10"/>
      </c>
      <c r="BE28" s="23"/>
      <c r="BF28" s="57"/>
      <c r="BG28" s="6"/>
      <c r="BH28" s="5"/>
      <c r="BI28" s="7"/>
      <c r="BJ28" s="7"/>
      <c r="BK28" s="43">
        <f t="shared" si="30"/>
        <v>0</v>
      </c>
      <c r="BL28" s="5"/>
      <c r="BM28" s="26">
        <f t="shared" si="12"/>
      </c>
      <c r="BN28" s="23"/>
      <c r="BO28" s="6"/>
      <c r="BP28" s="6"/>
      <c r="BQ28" s="5"/>
      <c r="BR28" s="7"/>
      <c r="BS28" s="7"/>
      <c r="BT28" s="43">
        <f t="shared" si="31"/>
        <v>0</v>
      </c>
      <c r="BU28" s="5"/>
      <c r="BV28" s="73">
        <f t="shared" si="14"/>
      </c>
      <c r="BW28" s="74"/>
      <c r="BX28" s="75"/>
      <c r="BY28" s="75"/>
      <c r="BZ28" s="76"/>
      <c r="CA28" s="7"/>
      <c r="CB28" s="7"/>
      <c r="CC28" s="43">
        <f t="shared" si="32"/>
        <v>0</v>
      </c>
      <c r="CD28" s="5"/>
      <c r="CE28" s="26">
        <f t="shared" si="16"/>
      </c>
      <c r="CF28" s="23"/>
      <c r="CG28" s="6"/>
      <c r="CH28" s="6"/>
      <c r="CI28" s="5"/>
      <c r="CJ28" s="7"/>
      <c r="CK28" s="7"/>
      <c r="CL28" s="43">
        <f t="shared" si="33"/>
        <v>0</v>
      </c>
      <c r="CM28" s="5"/>
      <c r="CN28" s="26">
        <f t="shared" si="18"/>
      </c>
      <c r="CO28" s="23"/>
      <c r="CP28" s="6"/>
      <c r="CQ28" s="6"/>
      <c r="CR28" s="5"/>
      <c r="CS28" s="7"/>
      <c r="CT28" s="7"/>
      <c r="CU28" s="43">
        <f t="shared" si="34"/>
        <v>0</v>
      </c>
      <c r="CV28" s="5"/>
      <c r="CW28" s="26">
        <f t="shared" si="20"/>
      </c>
      <c r="CX28" s="23"/>
      <c r="CY28" s="6"/>
      <c r="CZ28" s="6"/>
      <c r="DA28" s="5"/>
      <c r="DB28" s="7"/>
      <c r="DC28" s="7"/>
      <c r="DD28" s="43">
        <f t="shared" si="21"/>
        <v>0</v>
      </c>
    </row>
    <row r="29" spans="1:108" ht="18" customHeight="1">
      <c r="A29" s="5"/>
      <c r="B29" s="26">
        <f t="shared" si="22"/>
      </c>
      <c r="C29" s="23"/>
      <c r="D29" s="6"/>
      <c r="E29" s="6"/>
      <c r="F29" s="5"/>
      <c r="G29" s="7"/>
      <c r="H29" s="7"/>
      <c r="I29" s="43">
        <f t="shared" si="23"/>
        <v>0</v>
      </c>
      <c r="J29" s="5"/>
      <c r="K29" s="26">
        <f t="shared" si="1"/>
      </c>
      <c r="L29" s="23"/>
      <c r="M29" s="6"/>
      <c r="N29" s="6"/>
      <c r="O29" s="5"/>
      <c r="P29" s="7"/>
      <c r="Q29" s="7"/>
      <c r="R29" s="43">
        <f t="shared" si="25"/>
        <v>0</v>
      </c>
      <c r="S29" s="5"/>
      <c r="T29" s="26">
        <f t="shared" si="24"/>
      </c>
      <c r="U29" s="23"/>
      <c r="V29" s="6"/>
      <c r="W29" s="6"/>
      <c r="X29" s="5"/>
      <c r="Y29" s="7"/>
      <c r="Z29" s="7"/>
      <c r="AA29" s="43">
        <f t="shared" si="26"/>
        <v>0</v>
      </c>
      <c r="AB29" s="5"/>
      <c r="AC29" s="26">
        <f t="shared" si="4"/>
      </c>
      <c r="AD29" s="23"/>
      <c r="AE29" s="6"/>
      <c r="AF29" s="6"/>
      <c r="AG29" s="5"/>
      <c r="AH29" s="7"/>
      <c r="AI29" s="7"/>
      <c r="AJ29" s="43">
        <f t="shared" si="27"/>
        <v>0</v>
      </c>
      <c r="AK29" s="5"/>
      <c r="AL29" s="26">
        <f t="shared" si="6"/>
      </c>
      <c r="AM29" s="23"/>
      <c r="AN29" s="6"/>
      <c r="AO29" s="6"/>
      <c r="AP29" s="5"/>
      <c r="AQ29" s="7"/>
      <c r="AR29" s="7"/>
      <c r="AS29" s="43">
        <f t="shared" si="28"/>
        <v>0</v>
      </c>
      <c r="AT29" s="5"/>
      <c r="AU29" s="26">
        <f t="shared" si="8"/>
      </c>
      <c r="AV29" s="23"/>
      <c r="AW29" s="6"/>
      <c r="AX29" s="6"/>
      <c r="AY29" s="5"/>
      <c r="AZ29" s="7"/>
      <c r="BA29" s="7"/>
      <c r="BB29" s="43">
        <f t="shared" si="29"/>
        <v>0</v>
      </c>
      <c r="BC29" s="5"/>
      <c r="BD29" s="26">
        <f t="shared" si="10"/>
      </c>
      <c r="BE29" s="23"/>
      <c r="BF29" s="57"/>
      <c r="BG29" s="6"/>
      <c r="BH29" s="5"/>
      <c r="BI29" s="7"/>
      <c r="BJ29" s="7"/>
      <c r="BK29" s="43">
        <f t="shared" si="30"/>
        <v>0</v>
      </c>
      <c r="BL29" s="5"/>
      <c r="BM29" s="26">
        <f t="shared" si="12"/>
      </c>
      <c r="BN29" s="23"/>
      <c r="BO29" s="6"/>
      <c r="BP29" s="6"/>
      <c r="BQ29" s="5"/>
      <c r="BR29" s="7"/>
      <c r="BS29" s="7"/>
      <c r="BT29" s="43">
        <f t="shared" si="31"/>
        <v>0</v>
      </c>
      <c r="BU29" s="5"/>
      <c r="BV29" s="26">
        <f t="shared" si="14"/>
      </c>
      <c r="BW29" s="23"/>
      <c r="BX29" s="57"/>
      <c r="BY29" s="6"/>
      <c r="BZ29" s="5"/>
      <c r="CA29" s="7"/>
      <c r="CB29" s="7"/>
      <c r="CC29" s="43">
        <f t="shared" si="32"/>
        <v>0</v>
      </c>
      <c r="CD29" s="5"/>
      <c r="CE29" s="26">
        <f t="shared" si="16"/>
      </c>
      <c r="CF29" s="23"/>
      <c r="CG29" s="6"/>
      <c r="CH29" s="6"/>
      <c r="CI29" s="5"/>
      <c r="CJ29" s="7"/>
      <c r="CK29" s="7"/>
      <c r="CL29" s="43">
        <f t="shared" si="33"/>
        <v>0</v>
      </c>
      <c r="CM29" s="5"/>
      <c r="CN29" s="26">
        <f t="shared" si="18"/>
      </c>
      <c r="CO29" s="23"/>
      <c r="CP29" s="6"/>
      <c r="CQ29" s="6"/>
      <c r="CR29" s="5"/>
      <c r="CS29" s="7"/>
      <c r="CT29" s="7"/>
      <c r="CU29" s="43">
        <f t="shared" si="34"/>
        <v>0</v>
      </c>
      <c r="CV29" s="5"/>
      <c r="CW29" s="26">
        <f t="shared" si="20"/>
      </c>
      <c r="CX29" s="23"/>
      <c r="CY29" s="6"/>
      <c r="CZ29" s="6"/>
      <c r="DA29" s="5"/>
      <c r="DB29" s="7"/>
      <c r="DC29" s="7"/>
      <c r="DD29" s="43">
        <f t="shared" si="21"/>
        <v>0</v>
      </c>
    </row>
    <row r="30" spans="1:108" ht="18" customHeight="1">
      <c r="A30" s="5"/>
      <c r="B30" s="26">
        <f t="shared" si="22"/>
      </c>
      <c r="C30" s="23"/>
      <c r="D30" s="57"/>
      <c r="E30" s="57"/>
      <c r="F30" s="58"/>
      <c r="G30" s="59"/>
      <c r="H30" s="59"/>
      <c r="I30" s="43">
        <f t="shared" si="23"/>
        <v>0</v>
      </c>
      <c r="J30" s="5"/>
      <c r="K30" s="26">
        <f t="shared" si="1"/>
      </c>
      <c r="L30" s="23"/>
      <c r="M30" s="6"/>
      <c r="N30" s="6"/>
      <c r="O30" s="5"/>
      <c r="P30" s="7"/>
      <c r="Q30" s="7"/>
      <c r="R30" s="43">
        <f t="shared" si="25"/>
        <v>0</v>
      </c>
      <c r="S30" s="5"/>
      <c r="T30" s="26">
        <f t="shared" si="24"/>
      </c>
      <c r="U30" s="23"/>
      <c r="V30" s="6"/>
      <c r="W30" s="6"/>
      <c r="X30" s="5"/>
      <c r="Y30" s="7"/>
      <c r="Z30" s="7"/>
      <c r="AA30" s="43">
        <f t="shared" si="26"/>
        <v>0</v>
      </c>
      <c r="AB30" s="5"/>
      <c r="AC30" s="26">
        <f t="shared" si="4"/>
      </c>
      <c r="AD30" s="23"/>
      <c r="AE30" s="6"/>
      <c r="AF30" s="6"/>
      <c r="AG30" s="5"/>
      <c r="AH30" s="7"/>
      <c r="AI30" s="7"/>
      <c r="AJ30" s="43">
        <f t="shared" si="27"/>
        <v>0</v>
      </c>
      <c r="AK30" s="5"/>
      <c r="AL30" s="26">
        <f t="shared" si="6"/>
      </c>
      <c r="AM30" s="23"/>
      <c r="AN30" s="6"/>
      <c r="AO30" s="6"/>
      <c r="AP30" s="5"/>
      <c r="AQ30" s="7"/>
      <c r="AR30" s="7"/>
      <c r="AS30" s="43">
        <f t="shared" si="28"/>
        <v>0</v>
      </c>
      <c r="AT30" s="5"/>
      <c r="AU30" s="26">
        <f t="shared" si="8"/>
      </c>
      <c r="AV30" s="23"/>
      <c r="AW30" s="6"/>
      <c r="AX30" s="6"/>
      <c r="AY30" s="5"/>
      <c r="AZ30" s="7"/>
      <c r="BA30" s="7"/>
      <c r="BB30" s="43">
        <f t="shared" si="29"/>
        <v>0</v>
      </c>
      <c r="BC30" s="5"/>
      <c r="BD30" s="26">
        <f t="shared" si="10"/>
      </c>
      <c r="BE30" s="23"/>
      <c r="BF30" s="6"/>
      <c r="BG30" s="6"/>
      <c r="BH30" s="5"/>
      <c r="BI30" s="7"/>
      <c r="BJ30" s="7"/>
      <c r="BK30" s="43">
        <f t="shared" si="30"/>
        <v>0</v>
      </c>
      <c r="BL30" s="5"/>
      <c r="BM30" s="26">
        <f t="shared" si="12"/>
      </c>
      <c r="BN30" s="23"/>
      <c r="BO30" s="57"/>
      <c r="BP30" s="6"/>
      <c r="BQ30" s="5"/>
      <c r="BR30" s="7"/>
      <c r="BS30" s="7"/>
      <c r="BT30" s="43">
        <f t="shared" si="31"/>
        <v>0</v>
      </c>
      <c r="BU30" s="5"/>
      <c r="BV30" s="26">
        <f t="shared" si="14"/>
      </c>
      <c r="BW30" s="23"/>
      <c r="BX30" s="57"/>
      <c r="BY30" s="6"/>
      <c r="BZ30" s="5"/>
      <c r="CA30" s="7"/>
      <c r="CB30" s="7"/>
      <c r="CC30" s="43">
        <f t="shared" si="32"/>
        <v>0</v>
      </c>
      <c r="CD30" s="5"/>
      <c r="CE30" s="26">
        <f t="shared" si="16"/>
      </c>
      <c r="CF30" s="23"/>
      <c r="CG30" s="6"/>
      <c r="CH30" s="6"/>
      <c r="CI30" s="5"/>
      <c r="CJ30" s="7"/>
      <c r="CK30" s="7"/>
      <c r="CL30" s="43">
        <f t="shared" si="33"/>
        <v>0</v>
      </c>
      <c r="CM30" s="5"/>
      <c r="CN30" s="26">
        <f t="shared" si="18"/>
      </c>
      <c r="CO30" s="23"/>
      <c r="CP30" s="6"/>
      <c r="CQ30" s="6"/>
      <c r="CR30" s="5"/>
      <c r="CS30" s="7"/>
      <c r="CT30" s="7"/>
      <c r="CU30" s="43">
        <f t="shared" si="34"/>
        <v>0</v>
      </c>
      <c r="CV30" s="5"/>
      <c r="CW30" s="26">
        <f t="shared" si="20"/>
      </c>
      <c r="CX30" s="23"/>
      <c r="CY30" s="6"/>
      <c r="CZ30" s="6"/>
      <c r="DA30" s="5"/>
      <c r="DB30" s="7"/>
      <c r="DC30" s="7"/>
      <c r="DD30" s="43">
        <f t="shared" si="21"/>
        <v>0</v>
      </c>
    </row>
    <row r="31" spans="1:108" ht="18" customHeight="1">
      <c r="A31" s="5"/>
      <c r="B31" s="26">
        <f t="shared" si="22"/>
      </c>
      <c r="C31" s="23"/>
      <c r="D31" s="57"/>
      <c r="E31" s="57"/>
      <c r="F31" s="58"/>
      <c r="G31" s="59"/>
      <c r="H31" s="59"/>
      <c r="I31" s="43">
        <f t="shared" si="23"/>
        <v>0</v>
      </c>
      <c r="J31" s="5"/>
      <c r="K31" s="26">
        <f t="shared" si="1"/>
      </c>
      <c r="L31" s="23"/>
      <c r="M31" s="6"/>
      <c r="N31" s="6"/>
      <c r="O31" s="5"/>
      <c r="P31" s="7"/>
      <c r="Q31" s="7"/>
      <c r="R31" s="43">
        <f t="shared" si="25"/>
        <v>0</v>
      </c>
      <c r="S31" s="5"/>
      <c r="T31" s="26">
        <f t="shared" si="24"/>
      </c>
      <c r="U31" s="23"/>
      <c r="V31" s="6"/>
      <c r="W31" s="6"/>
      <c r="X31" s="5"/>
      <c r="Y31" s="7"/>
      <c r="Z31" s="7"/>
      <c r="AA31" s="43">
        <f t="shared" si="26"/>
        <v>0</v>
      </c>
      <c r="AB31" s="5"/>
      <c r="AC31" s="26">
        <f t="shared" si="4"/>
      </c>
      <c r="AD31" s="23"/>
      <c r="AE31" s="6"/>
      <c r="AF31" s="6"/>
      <c r="AG31" s="5"/>
      <c r="AH31" s="7"/>
      <c r="AI31" s="7"/>
      <c r="AJ31" s="43">
        <f t="shared" si="27"/>
        <v>0</v>
      </c>
      <c r="AK31" s="5"/>
      <c r="AL31" s="26">
        <f t="shared" si="6"/>
      </c>
      <c r="AM31" s="23"/>
      <c r="AN31" s="6"/>
      <c r="AO31" s="6"/>
      <c r="AP31" s="5"/>
      <c r="AQ31" s="7"/>
      <c r="AR31" s="7"/>
      <c r="AS31" s="43">
        <f t="shared" si="28"/>
        <v>0</v>
      </c>
      <c r="AT31" s="5"/>
      <c r="AU31" s="26">
        <f t="shared" si="8"/>
      </c>
      <c r="AV31" s="23"/>
      <c r="AW31" s="6"/>
      <c r="AX31" s="6"/>
      <c r="AY31" s="5"/>
      <c r="AZ31" s="7"/>
      <c r="BA31" s="7"/>
      <c r="BB31" s="43">
        <f t="shared" si="29"/>
        <v>0</v>
      </c>
      <c r="BC31" s="5"/>
      <c r="BD31" s="26">
        <f t="shared" si="10"/>
      </c>
      <c r="BE31" s="23"/>
      <c r="BF31" s="6"/>
      <c r="BG31" s="6"/>
      <c r="BH31" s="5"/>
      <c r="BI31" s="7"/>
      <c r="BJ31" s="7"/>
      <c r="BK31" s="43">
        <f t="shared" si="30"/>
        <v>0</v>
      </c>
      <c r="BL31" s="5"/>
      <c r="BM31" s="26">
        <f t="shared" si="12"/>
      </c>
      <c r="BN31" s="23"/>
      <c r="BO31" s="57"/>
      <c r="BP31" s="6"/>
      <c r="BQ31" s="5"/>
      <c r="BR31" s="7"/>
      <c r="BS31" s="7"/>
      <c r="BT31" s="43">
        <f t="shared" si="31"/>
        <v>0</v>
      </c>
      <c r="BU31" s="5"/>
      <c r="BV31" s="64">
        <f t="shared" si="14"/>
      </c>
      <c r="BW31" s="65"/>
      <c r="BX31" s="75"/>
      <c r="BY31" s="75"/>
      <c r="BZ31" s="5"/>
      <c r="CA31" s="7"/>
      <c r="CB31" s="7"/>
      <c r="CC31" s="43">
        <f t="shared" si="32"/>
        <v>0</v>
      </c>
      <c r="CD31" s="5"/>
      <c r="CE31" s="26">
        <f t="shared" si="16"/>
      </c>
      <c r="CF31" s="23"/>
      <c r="CG31" s="6"/>
      <c r="CH31" s="6"/>
      <c r="CI31" s="5"/>
      <c r="CJ31" s="7"/>
      <c r="CK31" s="7"/>
      <c r="CL31" s="43">
        <f t="shared" si="33"/>
        <v>0</v>
      </c>
      <c r="CM31" s="5"/>
      <c r="CN31" s="26">
        <f t="shared" si="18"/>
      </c>
      <c r="CO31" s="23"/>
      <c r="CP31" s="6"/>
      <c r="CQ31" s="6"/>
      <c r="CR31" s="5"/>
      <c r="CS31" s="7"/>
      <c r="CT31" s="7"/>
      <c r="CU31" s="43">
        <f t="shared" si="34"/>
        <v>0</v>
      </c>
      <c r="CV31" s="5"/>
      <c r="CW31" s="26">
        <f t="shared" si="20"/>
      </c>
      <c r="CX31" s="23"/>
      <c r="CY31" s="6"/>
      <c r="CZ31" s="6"/>
      <c r="DA31" s="5"/>
      <c r="DB31" s="7"/>
      <c r="DC31" s="7"/>
      <c r="DD31" s="43">
        <f t="shared" si="21"/>
        <v>0</v>
      </c>
    </row>
    <row r="32" spans="1:108" ht="18" customHeight="1">
      <c r="A32" s="5"/>
      <c r="B32" s="26">
        <f t="shared" si="22"/>
      </c>
      <c r="C32" s="23"/>
      <c r="D32" s="6"/>
      <c r="E32" s="6"/>
      <c r="F32" s="5"/>
      <c r="G32" s="7"/>
      <c r="H32" s="7"/>
      <c r="I32" s="43">
        <f t="shared" si="23"/>
        <v>0</v>
      </c>
      <c r="J32" s="5"/>
      <c r="K32" s="26">
        <f t="shared" si="1"/>
      </c>
      <c r="L32" s="23"/>
      <c r="M32" s="6"/>
      <c r="N32" s="6"/>
      <c r="O32" s="5"/>
      <c r="P32" s="7"/>
      <c r="Q32" s="7"/>
      <c r="R32" s="43">
        <f t="shared" si="25"/>
        <v>0</v>
      </c>
      <c r="S32" s="5"/>
      <c r="T32" s="26">
        <f t="shared" si="24"/>
      </c>
      <c r="U32" s="23"/>
      <c r="V32" s="6"/>
      <c r="W32" s="6"/>
      <c r="X32" s="5"/>
      <c r="Y32" s="7"/>
      <c r="Z32" s="7"/>
      <c r="AA32" s="43">
        <f t="shared" si="26"/>
        <v>0</v>
      </c>
      <c r="AB32" s="5"/>
      <c r="AC32" s="26">
        <f t="shared" si="4"/>
      </c>
      <c r="AD32" s="23"/>
      <c r="AE32" s="6"/>
      <c r="AF32" s="6"/>
      <c r="AG32" s="5"/>
      <c r="AH32" s="7"/>
      <c r="AI32" s="7"/>
      <c r="AJ32" s="43">
        <f t="shared" si="27"/>
        <v>0</v>
      </c>
      <c r="AK32" s="5"/>
      <c r="AL32" s="26">
        <f t="shared" si="6"/>
      </c>
      <c r="AM32" s="23"/>
      <c r="AN32" s="6"/>
      <c r="AO32" s="6"/>
      <c r="AP32" s="5"/>
      <c r="AQ32" s="7"/>
      <c r="AR32" s="7"/>
      <c r="AS32" s="43">
        <f t="shared" si="28"/>
        <v>0</v>
      </c>
      <c r="AT32" s="5"/>
      <c r="AU32" s="26">
        <f t="shared" si="8"/>
      </c>
      <c r="AV32" s="23"/>
      <c r="AW32" s="6"/>
      <c r="AX32" s="6"/>
      <c r="AY32" s="5"/>
      <c r="AZ32" s="7"/>
      <c r="BA32" s="7"/>
      <c r="BB32" s="43">
        <f t="shared" si="29"/>
        <v>0</v>
      </c>
      <c r="BC32" s="5"/>
      <c r="BD32" s="26">
        <f t="shared" si="10"/>
      </c>
      <c r="BE32" s="23"/>
      <c r="BF32" s="6"/>
      <c r="BG32" s="6"/>
      <c r="BH32" s="5"/>
      <c r="BI32" s="7"/>
      <c r="BJ32" s="7"/>
      <c r="BK32" s="43">
        <f t="shared" si="30"/>
        <v>0</v>
      </c>
      <c r="BL32" s="5"/>
      <c r="BM32" s="26">
        <f t="shared" si="12"/>
      </c>
      <c r="BN32" s="23"/>
      <c r="BO32" s="6"/>
      <c r="BP32" s="6"/>
      <c r="BQ32" s="5"/>
      <c r="BR32" s="7"/>
      <c r="BS32" s="7"/>
      <c r="BT32" s="43">
        <f t="shared" si="31"/>
        <v>0</v>
      </c>
      <c r="BU32" s="5"/>
      <c r="BV32" s="73">
        <f t="shared" si="14"/>
      </c>
      <c r="BW32" s="74"/>
      <c r="BX32" s="75"/>
      <c r="BY32" s="75"/>
      <c r="BZ32" s="5"/>
      <c r="CA32" s="7"/>
      <c r="CB32" s="7"/>
      <c r="CC32" s="43">
        <f t="shared" si="32"/>
        <v>0</v>
      </c>
      <c r="CD32" s="5"/>
      <c r="CE32" s="26">
        <f t="shared" si="16"/>
      </c>
      <c r="CF32" s="23"/>
      <c r="CG32" s="6"/>
      <c r="CH32" s="6"/>
      <c r="CI32" s="5"/>
      <c r="CJ32" s="7"/>
      <c r="CK32" s="7"/>
      <c r="CL32" s="43">
        <f t="shared" si="33"/>
        <v>0</v>
      </c>
      <c r="CM32" s="5"/>
      <c r="CN32" s="26">
        <f t="shared" si="18"/>
      </c>
      <c r="CO32" s="23"/>
      <c r="CP32" s="6"/>
      <c r="CQ32" s="6"/>
      <c r="CR32" s="5"/>
      <c r="CS32" s="7"/>
      <c r="CT32" s="7"/>
      <c r="CU32" s="43">
        <f t="shared" si="34"/>
        <v>0</v>
      </c>
      <c r="CV32" s="5"/>
      <c r="CW32" s="26">
        <f t="shared" si="20"/>
      </c>
      <c r="CX32" s="23"/>
      <c r="CY32" s="6"/>
      <c r="CZ32" s="6"/>
      <c r="DA32" s="5"/>
      <c r="DB32" s="7"/>
      <c r="DC32" s="7"/>
      <c r="DD32" s="43">
        <f t="shared" si="21"/>
        <v>0</v>
      </c>
    </row>
    <row r="33" spans="1:108" ht="18" customHeight="1">
      <c r="A33" s="5"/>
      <c r="B33" s="26">
        <f t="shared" si="22"/>
      </c>
      <c r="C33" s="23"/>
      <c r="D33" s="6"/>
      <c r="E33" s="6"/>
      <c r="F33" s="5"/>
      <c r="G33" s="7"/>
      <c r="H33" s="7"/>
      <c r="I33" s="43">
        <f t="shared" si="23"/>
        <v>0</v>
      </c>
      <c r="J33" s="5"/>
      <c r="K33" s="26">
        <f t="shared" si="1"/>
      </c>
      <c r="L33" s="23"/>
      <c r="M33" s="6"/>
      <c r="N33" s="6"/>
      <c r="O33" s="5"/>
      <c r="P33" s="7"/>
      <c r="Q33" s="7"/>
      <c r="R33" s="43">
        <f t="shared" si="25"/>
        <v>0</v>
      </c>
      <c r="S33" s="5"/>
      <c r="T33" s="26">
        <f t="shared" si="24"/>
      </c>
      <c r="U33" s="23"/>
      <c r="V33" s="6"/>
      <c r="W33" s="6"/>
      <c r="X33" s="5"/>
      <c r="Y33" s="7"/>
      <c r="Z33" s="7"/>
      <c r="AA33" s="43">
        <f t="shared" si="26"/>
        <v>0</v>
      </c>
      <c r="AB33" s="5"/>
      <c r="AC33" s="26">
        <f t="shared" si="4"/>
      </c>
      <c r="AD33" s="23"/>
      <c r="AE33" s="6"/>
      <c r="AF33" s="6"/>
      <c r="AG33" s="5"/>
      <c r="AH33" s="7"/>
      <c r="AI33" s="7"/>
      <c r="AJ33" s="43">
        <f t="shared" si="27"/>
        <v>0</v>
      </c>
      <c r="AK33" s="5"/>
      <c r="AL33" s="26">
        <f t="shared" si="6"/>
      </c>
      <c r="AM33" s="23"/>
      <c r="AN33" s="6"/>
      <c r="AO33" s="6"/>
      <c r="AP33" s="5"/>
      <c r="AQ33" s="7"/>
      <c r="AR33" s="7"/>
      <c r="AS33" s="43">
        <f t="shared" si="28"/>
        <v>0</v>
      </c>
      <c r="AT33" s="5"/>
      <c r="AU33" s="26">
        <f t="shared" si="8"/>
      </c>
      <c r="AV33" s="23"/>
      <c r="AW33" s="6"/>
      <c r="AX33" s="6"/>
      <c r="AY33" s="5"/>
      <c r="AZ33" s="7"/>
      <c r="BA33" s="7"/>
      <c r="BB33" s="43">
        <f t="shared" si="29"/>
        <v>0</v>
      </c>
      <c r="BC33" s="5"/>
      <c r="BD33" s="26">
        <f t="shared" si="10"/>
      </c>
      <c r="BE33" s="23"/>
      <c r="BF33" s="6"/>
      <c r="BG33" s="6"/>
      <c r="BH33" s="5"/>
      <c r="BI33" s="7"/>
      <c r="BJ33" s="7"/>
      <c r="BK33" s="43">
        <f t="shared" si="30"/>
        <v>0</v>
      </c>
      <c r="BL33" s="5"/>
      <c r="BM33" s="26">
        <f t="shared" si="12"/>
      </c>
      <c r="BN33" s="23"/>
      <c r="BO33" s="6"/>
      <c r="BP33" s="6"/>
      <c r="BQ33" s="5"/>
      <c r="BR33" s="7"/>
      <c r="BS33" s="7"/>
      <c r="BT33" s="43">
        <f t="shared" si="31"/>
        <v>0</v>
      </c>
      <c r="BU33" s="5"/>
      <c r="BV33" s="73">
        <f t="shared" si="14"/>
      </c>
      <c r="BW33" s="74"/>
      <c r="BX33" s="75"/>
      <c r="BY33" s="75"/>
      <c r="BZ33" s="5"/>
      <c r="CA33" s="7"/>
      <c r="CB33" s="7"/>
      <c r="CC33" s="43">
        <f t="shared" si="32"/>
        <v>0</v>
      </c>
      <c r="CD33" s="5"/>
      <c r="CE33" s="26">
        <f t="shared" si="16"/>
      </c>
      <c r="CF33" s="23"/>
      <c r="CG33" s="6"/>
      <c r="CH33" s="6"/>
      <c r="CI33" s="5"/>
      <c r="CJ33" s="7"/>
      <c r="CK33" s="7"/>
      <c r="CL33" s="43">
        <f t="shared" si="33"/>
        <v>0</v>
      </c>
      <c r="CM33" s="5"/>
      <c r="CN33" s="26">
        <f t="shared" si="18"/>
      </c>
      <c r="CO33" s="23"/>
      <c r="CP33" s="6"/>
      <c r="CQ33" s="6"/>
      <c r="CR33" s="5"/>
      <c r="CS33" s="7"/>
      <c r="CT33" s="7"/>
      <c r="CU33" s="43">
        <f t="shared" si="34"/>
        <v>0</v>
      </c>
      <c r="CV33" s="5"/>
      <c r="CW33" s="26">
        <f t="shared" si="20"/>
      </c>
      <c r="CX33" s="23"/>
      <c r="CY33" s="6"/>
      <c r="CZ33" s="6"/>
      <c r="DA33" s="5"/>
      <c r="DB33" s="7"/>
      <c r="DC33" s="7"/>
      <c r="DD33" s="43">
        <f t="shared" si="21"/>
        <v>0</v>
      </c>
    </row>
    <row r="34" spans="1:108" ht="18" customHeight="1">
      <c r="A34" s="5"/>
      <c r="B34" s="26">
        <f t="shared" si="22"/>
      </c>
      <c r="C34" s="23"/>
      <c r="D34" s="6"/>
      <c r="E34" s="6"/>
      <c r="F34" s="5"/>
      <c r="G34" s="7"/>
      <c r="H34" s="7"/>
      <c r="I34" s="43">
        <f t="shared" si="23"/>
        <v>0</v>
      </c>
      <c r="J34" s="5"/>
      <c r="K34" s="26">
        <f t="shared" si="1"/>
      </c>
      <c r="L34" s="23"/>
      <c r="M34" s="6"/>
      <c r="N34" s="6"/>
      <c r="O34" s="5"/>
      <c r="P34" s="7"/>
      <c r="Q34" s="7"/>
      <c r="R34" s="43">
        <f t="shared" si="25"/>
        <v>0</v>
      </c>
      <c r="S34" s="5"/>
      <c r="T34" s="26">
        <f t="shared" si="24"/>
      </c>
      <c r="U34" s="23"/>
      <c r="V34" s="6"/>
      <c r="W34" s="6"/>
      <c r="X34" s="5"/>
      <c r="Y34" s="7"/>
      <c r="Z34" s="7"/>
      <c r="AA34" s="43">
        <f t="shared" si="26"/>
        <v>0</v>
      </c>
      <c r="AB34" s="5"/>
      <c r="AC34" s="26">
        <f t="shared" si="4"/>
      </c>
      <c r="AD34" s="23"/>
      <c r="AE34" s="6"/>
      <c r="AF34" s="6"/>
      <c r="AG34" s="5"/>
      <c r="AH34" s="7"/>
      <c r="AI34" s="7"/>
      <c r="AJ34" s="43">
        <f t="shared" si="27"/>
        <v>0</v>
      </c>
      <c r="AK34" s="5"/>
      <c r="AL34" s="26">
        <f t="shared" si="6"/>
      </c>
      <c r="AM34" s="23"/>
      <c r="AN34" s="6"/>
      <c r="AO34" s="6"/>
      <c r="AP34" s="5"/>
      <c r="AQ34" s="7"/>
      <c r="AR34" s="7"/>
      <c r="AS34" s="43">
        <f t="shared" si="28"/>
        <v>0</v>
      </c>
      <c r="AT34" s="5"/>
      <c r="AU34" s="26">
        <f t="shared" si="8"/>
      </c>
      <c r="AV34" s="23"/>
      <c r="AW34" s="6"/>
      <c r="AX34" s="6"/>
      <c r="AY34" s="5"/>
      <c r="AZ34" s="7"/>
      <c r="BA34" s="7"/>
      <c r="BB34" s="43">
        <f t="shared" si="29"/>
        <v>0</v>
      </c>
      <c r="BC34" s="5"/>
      <c r="BD34" s="26">
        <f t="shared" si="10"/>
      </c>
      <c r="BE34" s="23"/>
      <c r="BF34" s="57"/>
      <c r="BG34" s="6"/>
      <c r="BH34" s="5"/>
      <c r="BI34" s="7"/>
      <c r="BJ34" s="7"/>
      <c r="BK34" s="43">
        <f t="shared" si="30"/>
        <v>0</v>
      </c>
      <c r="BL34" s="5"/>
      <c r="BM34" s="26">
        <f t="shared" si="12"/>
      </c>
      <c r="BN34" s="23"/>
      <c r="BO34" s="6"/>
      <c r="BP34" s="6"/>
      <c r="BQ34" s="5"/>
      <c r="BR34" s="7"/>
      <c r="BS34" s="7"/>
      <c r="BT34" s="43">
        <f t="shared" si="31"/>
        <v>0</v>
      </c>
      <c r="BU34" s="5"/>
      <c r="BV34" s="73">
        <f t="shared" si="14"/>
      </c>
      <c r="BW34" s="74"/>
      <c r="BX34" s="75"/>
      <c r="BY34" s="75"/>
      <c r="BZ34" s="5"/>
      <c r="CA34" s="7"/>
      <c r="CB34" s="7"/>
      <c r="CC34" s="43">
        <f t="shared" si="32"/>
        <v>0</v>
      </c>
      <c r="CD34" s="5"/>
      <c r="CE34" s="26">
        <f t="shared" si="16"/>
      </c>
      <c r="CF34" s="23"/>
      <c r="CG34" s="6"/>
      <c r="CH34" s="6"/>
      <c r="CI34" s="5"/>
      <c r="CJ34" s="7"/>
      <c r="CK34" s="7"/>
      <c r="CL34" s="43">
        <f t="shared" si="33"/>
        <v>0</v>
      </c>
      <c r="CM34" s="5"/>
      <c r="CN34" s="26">
        <f t="shared" si="18"/>
      </c>
      <c r="CO34" s="23"/>
      <c r="CP34" s="6"/>
      <c r="CQ34" s="6"/>
      <c r="CR34" s="5"/>
      <c r="CS34" s="7"/>
      <c r="CT34" s="7"/>
      <c r="CU34" s="43">
        <f t="shared" si="34"/>
        <v>0</v>
      </c>
      <c r="CV34" s="5"/>
      <c r="CW34" s="26">
        <f t="shared" si="20"/>
      </c>
      <c r="CX34" s="23"/>
      <c r="CY34" s="6"/>
      <c r="CZ34" s="6"/>
      <c r="DA34" s="5"/>
      <c r="DB34" s="7"/>
      <c r="DC34" s="7"/>
      <c r="DD34" s="43">
        <f t="shared" si="21"/>
        <v>0</v>
      </c>
    </row>
    <row r="35" spans="1:108" ht="18" customHeight="1">
      <c r="A35" s="5"/>
      <c r="B35" s="26">
        <f t="shared" si="22"/>
      </c>
      <c r="C35" s="23"/>
      <c r="D35" s="6"/>
      <c r="E35" s="6"/>
      <c r="F35" s="5"/>
      <c r="G35" s="7"/>
      <c r="H35" s="7"/>
      <c r="I35" s="43">
        <f t="shared" si="23"/>
        <v>0</v>
      </c>
      <c r="J35" s="5"/>
      <c r="K35" s="26">
        <f t="shared" si="1"/>
      </c>
      <c r="L35" s="23"/>
      <c r="M35" s="6"/>
      <c r="N35" s="6"/>
      <c r="O35" s="5"/>
      <c r="P35" s="7"/>
      <c r="Q35" s="7"/>
      <c r="R35" s="43">
        <f t="shared" si="25"/>
        <v>0</v>
      </c>
      <c r="S35" s="5"/>
      <c r="T35" s="26">
        <f t="shared" si="24"/>
      </c>
      <c r="U35" s="23"/>
      <c r="V35" s="6"/>
      <c r="W35" s="6"/>
      <c r="X35" s="5"/>
      <c r="Y35" s="7"/>
      <c r="Z35" s="7"/>
      <c r="AA35" s="43">
        <f t="shared" si="26"/>
        <v>0</v>
      </c>
      <c r="AB35" s="5"/>
      <c r="AC35" s="26">
        <f t="shared" si="4"/>
      </c>
      <c r="AD35" s="23"/>
      <c r="AE35" s="6"/>
      <c r="AF35" s="6"/>
      <c r="AG35" s="5"/>
      <c r="AH35" s="7"/>
      <c r="AI35" s="7"/>
      <c r="AJ35" s="43">
        <f t="shared" si="27"/>
        <v>0</v>
      </c>
      <c r="AK35" s="5"/>
      <c r="AL35" s="26">
        <f t="shared" si="6"/>
      </c>
      <c r="AM35" s="23"/>
      <c r="AN35" s="6"/>
      <c r="AO35" s="6"/>
      <c r="AP35" s="5"/>
      <c r="AQ35" s="7"/>
      <c r="AR35" s="7"/>
      <c r="AS35" s="43">
        <f t="shared" si="28"/>
        <v>0</v>
      </c>
      <c r="AT35" s="5"/>
      <c r="AU35" s="26">
        <f t="shared" si="8"/>
      </c>
      <c r="AV35" s="23"/>
      <c r="AW35" s="6"/>
      <c r="AX35" s="6"/>
      <c r="AY35" s="5"/>
      <c r="AZ35" s="7"/>
      <c r="BA35" s="7"/>
      <c r="BB35" s="43">
        <f t="shared" si="29"/>
        <v>0</v>
      </c>
      <c r="BC35" s="5"/>
      <c r="BD35" s="26">
        <f t="shared" si="10"/>
      </c>
      <c r="BE35" s="23"/>
      <c r="BF35" s="57"/>
      <c r="BG35" s="6"/>
      <c r="BH35" s="5"/>
      <c r="BI35" s="7"/>
      <c r="BJ35" s="7"/>
      <c r="BK35" s="43">
        <f t="shared" si="30"/>
        <v>0</v>
      </c>
      <c r="BL35" s="5"/>
      <c r="BM35" s="26">
        <f t="shared" si="12"/>
      </c>
      <c r="BN35" s="23"/>
      <c r="BO35" s="6"/>
      <c r="BP35" s="6"/>
      <c r="BQ35" s="5"/>
      <c r="BR35" s="7"/>
      <c r="BS35" s="7"/>
      <c r="BT35" s="43">
        <f t="shared" si="31"/>
        <v>0</v>
      </c>
      <c r="BU35" s="5"/>
      <c r="BV35" s="73">
        <f t="shared" si="14"/>
      </c>
      <c r="BW35" s="74"/>
      <c r="BX35" s="75"/>
      <c r="BY35" s="75"/>
      <c r="BZ35" s="5"/>
      <c r="CA35" s="7"/>
      <c r="CB35" s="7"/>
      <c r="CC35" s="43">
        <f t="shared" si="32"/>
        <v>0</v>
      </c>
      <c r="CD35" s="5"/>
      <c r="CE35" s="26">
        <f t="shared" si="16"/>
      </c>
      <c r="CF35" s="23"/>
      <c r="CG35" s="6"/>
      <c r="CH35" s="6"/>
      <c r="CI35" s="5"/>
      <c r="CJ35" s="7"/>
      <c r="CK35" s="7"/>
      <c r="CL35" s="43">
        <f t="shared" si="33"/>
        <v>0</v>
      </c>
      <c r="CM35" s="5"/>
      <c r="CN35" s="26">
        <f t="shared" si="18"/>
      </c>
      <c r="CO35" s="23"/>
      <c r="CP35" s="6"/>
      <c r="CQ35" s="6"/>
      <c r="CR35" s="5"/>
      <c r="CS35" s="7"/>
      <c r="CT35" s="7"/>
      <c r="CU35" s="43">
        <f t="shared" si="34"/>
        <v>0</v>
      </c>
      <c r="CV35" s="5"/>
      <c r="CW35" s="26">
        <f t="shared" si="20"/>
      </c>
      <c r="CX35" s="23"/>
      <c r="CY35" s="6"/>
      <c r="CZ35" s="6"/>
      <c r="DA35" s="5"/>
      <c r="DB35" s="7"/>
      <c r="DC35" s="7"/>
      <c r="DD35" s="43">
        <f t="shared" si="21"/>
        <v>0</v>
      </c>
    </row>
    <row r="36" spans="1:108" ht="18" customHeight="1">
      <c r="A36" s="5"/>
      <c r="B36" s="26">
        <f t="shared" si="22"/>
      </c>
      <c r="C36" s="23"/>
      <c r="D36" s="6"/>
      <c r="E36" s="6"/>
      <c r="F36" s="5"/>
      <c r="G36" s="7"/>
      <c r="H36" s="7"/>
      <c r="I36" s="43">
        <f t="shared" si="23"/>
        <v>0</v>
      </c>
      <c r="J36" s="5"/>
      <c r="K36" s="26">
        <f t="shared" si="1"/>
      </c>
      <c r="L36" s="23"/>
      <c r="M36" s="6"/>
      <c r="N36" s="6"/>
      <c r="O36" s="5"/>
      <c r="P36" s="7"/>
      <c r="Q36" s="7"/>
      <c r="R36" s="43">
        <f t="shared" si="25"/>
        <v>0</v>
      </c>
      <c r="S36" s="5"/>
      <c r="T36" s="26">
        <f t="shared" si="24"/>
      </c>
      <c r="U36" s="23"/>
      <c r="V36" s="6"/>
      <c r="W36" s="6"/>
      <c r="X36" s="5"/>
      <c r="Y36" s="7"/>
      <c r="Z36" s="7"/>
      <c r="AA36" s="43">
        <f t="shared" si="26"/>
        <v>0</v>
      </c>
      <c r="AB36" s="5"/>
      <c r="AC36" s="26">
        <f t="shared" si="4"/>
      </c>
      <c r="AD36" s="23"/>
      <c r="AE36" s="6"/>
      <c r="AF36" s="6"/>
      <c r="AG36" s="5"/>
      <c r="AH36" s="7"/>
      <c r="AI36" s="7"/>
      <c r="AJ36" s="43">
        <f t="shared" si="27"/>
        <v>0</v>
      </c>
      <c r="AK36" s="5"/>
      <c r="AL36" s="26">
        <f t="shared" si="6"/>
      </c>
      <c r="AM36" s="23"/>
      <c r="AN36" s="6"/>
      <c r="AO36" s="6"/>
      <c r="AP36" s="5"/>
      <c r="AQ36" s="7"/>
      <c r="AR36" s="7"/>
      <c r="AS36" s="43">
        <f t="shared" si="28"/>
        <v>0</v>
      </c>
      <c r="AT36" s="5"/>
      <c r="AU36" s="26">
        <f t="shared" si="8"/>
      </c>
      <c r="AV36" s="23"/>
      <c r="AW36" s="6"/>
      <c r="AX36" s="6"/>
      <c r="AY36" s="5"/>
      <c r="AZ36" s="7"/>
      <c r="BA36" s="7"/>
      <c r="BB36" s="43">
        <f t="shared" si="29"/>
        <v>0</v>
      </c>
      <c r="BC36" s="5"/>
      <c r="BD36" s="26">
        <f t="shared" si="10"/>
      </c>
      <c r="BE36" s="23"/>
      <c r="BF36" s="57"/>
      <c r="BG36" s="6"/>
      <c r="BH36" s="5"/>
      <c r="BI36" s="7"/>
      <c r="BJ36" s="7"/>
      <c r="BK36" s="43">
        <f t="shared" si="30"/>
        <v>0</v>
      </c>
      <c r="BL36" s="5"/>
      <c r="BM36" s="26">
        <f t="shared" si="12"/>
      </c>
      <c r="BN36" s="23"/>
      <c r="BO36" s="6"/>
      <c r="BP36" s="6"/>
      <c r="BQ36" s="5"/>
      <c r="BR36" s="7"/>
      <c r="BS36" s="7"/>
      <c r="BT36" s="43">
        <f t="shared" si="31"/>
        <v>0</v>
      </c>
      <c r="BU36" s="5"/>
      <c r="BV36" s="73">
        <f t="shared" si="14"/>
      </c>
      <c r="BW36" s="74"/>
      <c r="BX36" s="75"/>
      <c r="BY36" s="75"/>
      <c r="BZ36" s="5"/>
      <c r="CA36" s="7"/>
      <c r="CB36" s="7"/>
      <c r="CC36" s="43">
        <f t="shared" si="32"/>
        <v>0</v>
      </c>
      <c r="CD36" s="5"/>
      <c r="CE36" s="26">
        <f t="shared" si="16"/>
      </c>
      <c r="CF36" s="23"/>
      <c r="CG36" s="6"/>
      <c r="CH36" s="6"/>
      <c r="CI36" s="5"/>
      <c r="CJ36" s="7"/>
      <c r="CK36" s="7"/>
      <c r="CL36" s="43">
        <f t="shared" si="33"/>
        <v>0</v>
      </c>
      <c r="CM36" s="5"/>
      <c r="CN36" s="26">
        <f t="shared" si="18"/>
      </c>
      <c r="CO36" s="23"/>
      <c r="CP36" s="6"/>
      <c r="CQ36" s="6"/>
      <c r="CR36" s="5"/>
      <c r="CS36" s="7"/>
      <c r="CT36" s="7"/>
      <c r="CU36" s="43">
        <f t="shared" si="34"/>
        <v>0</v>
      </c>
      <c r="CV36" s="5"/>
      <c r="CW36" s="26">
        <f t="shared" si="20"/>
      </c>
      <c r="CX36" s="23"/>
      <c r="CY36" s="6"/>
      <c r="CZ36" s="6"/>
      <c r="DA36" s="5"/>
      <c r="DB36" s="7"/>
      <c r="DC36" s="7"/>
      <c r="DD36" s="43">
        <f t="shared" si="21"/>
        <v>0</v>
      </c>
    </row>
    <row r="37" spans="1:108" ht="18" customHeight="1">
      <c r="A37" s="5"/>
      <c r="B37" s="26">
        <f t="shared" si="22"/>
      </c>
      <c r="C37" s="23"/>
      <c r="D37" s="6"/>
      <c r="E37" s="6"/>
      <c r="F37" s="5"/>
      <c r="G37" s="7"/>
      <c r="H37" s="7"/>
      <c r="I37" s="43">
        <f t="shared" si="23"/>
        <v>0</v>
      </c>
      <c r="J37" s="5"/>
      <c r="K37" s="26">
        <f t="shared" si="1"/>
      </c>
      <c r="L37" s="23"/>
      <c r="M37" s="6"/>
      <c r="N37" s="6"/>
      <c r="O37" s="5"/>
      <c r="P37" s="7"/>
      <c r="Q37" s="7"/>
      <c r="R37" s="43">
        <f t="shared" si="25"/>
        <v>0</v>
      </c>
      <c r="S37" s="5"/>
      <c r="T37" s="26">
        <f t="shared" si="24"/>
      </c>
      <c r="U37" s="23"/>
      <c r="V37" s="6"/>
      <c r="W37" s="6"/>
      <c r="X37" s="5"/>
      <c r="Y37" s="7"/>
      <c r="Z37" s="7"/>
      <c r="AA37" s="43">
        <f t="shared" si="26"/>
        <v>0</v>
      </c>
      <c r="AB37" s="5"/>
      <c r="AC37" s="26">
        <f t="shared" si="4"/>
      </c>
      <c r="AD37" s="23"/>
      <c r="AE37" s="6"/>
      <c r="AF37" s="6"/>
      <c r="AG37" s="5"/>
      <c r="AH37" s="7"/>
      <c r="AI37" s="7"/>
      <c r="AJ37" s="43">
        <f t="shared" si="27"/>
        <v>0</v>
      </c>
      <c r="AK37" s="5"/>
      <c r="AL37" s="26">
        <f t="shared" si="6"/>
      </c>
      <c r="AM37" s="23"/>
      <c r="AN37" s="6"/>
      <c r="AO37" s="6"/>
      <c r="AP37" s="5"/>
      <c r="AQ37" s="7"/>
      <c r="AR37" s="7"/>
      <c r="AS37" s="43">
        <f t="shared" si="28"/>
        <v>0</v>
      </c>
      <c r="AT37" s="5"/>
      <c r="AU37" s="26">
        <f t="shared" si="8"/>
      </c>
      <c r="AV37" s="23"/>
      <c r="AW37" s="6"/>
      <c r="AX37" s="6"/>
      <c r="AY37" s="5"/>
      <c r="AZ37" s="7"/>
      <c r="BA37" s="7"/>
      <c r="BB37" s="43">
        <f t="shared" si="29"/>
        <v>0</v>
      </c>
      <c r="BC37" s="5"/>
      <c r="BD37" s="26">
        <f t="shared" si="10"/>
      </c>
      <c r="BE37" s="23"/>
      <c r="BF37" s="57"/>
      <c r="BG37" s="6"/>
      <c r="BH37" s="5"/>
      <c r="BI37" s="7"/>
      <c r="BJ37" s="7"/>
      <c r="BK37" s="43">
        <f t="shared" si="30"/>
        <v>0</v>
      </c>
      <c r="BL37" s="5"/>
      <c r="BM37" s="26">
        <f t="shared" si="12"/>
      </c>
      <c r="BN37" s="23"/>
      <c r="BO37" s="6"/>
      <c r="BP37" s="6"/>
      <c r="BQ37" s="5"/>
      <c r="BR37" s="7"/>
      <c r="BS37" s="7"/>
      <c r="BT37" s="43">
        <f t="shared" si="31"/>
        <v>0</v>
      </c>
      <c r="BU37" s="5"/>
      <c r="BV37" s="73">
        <f t="shared" si="14"/>
      </c>
      <c r="BW37" s="74"/>
      <c r="BX37" s="75"/>
      <c r="BY37" s="75"/>
      <c r="BZ37" s="5"/>
      <c r="CA37" s="7"/>
      <c r="CB37" s="7"/>
      <c r="CC37" s="43">
        <f t="shared" si="32"/>
        <v>0</v>
      </c>
      <c r="CD37" s="5"/>
      <c r="CE37" s="26">
        <f t="shared" si="16"/>
      </c>
      <c r="CF37" s="23"/>
      <c r="CG37" s="6"/>
      <c r="CH37" s="6"/>
      <c r="CI37" s="5"/>
      <c r="CJ37" s="7"/>
      <c r="CK37" s="7"/>
      <c r="CL37" s="43">
        <f t="shared" si="33"/>
        <v>0</v>
      </c>
      <c r="CM37" s="5"/>
      <c r="CN37" s="26">
        <f t="shared" si="18"/>
      </c>
      <c r="CO37" s="23"/>
      <c r="CP37" s="6"/>
      <c r="CQ37" s="6"/>
      <c r="CR37" s="5"/>
      <c r="CS37" s="7"/>
      <c r="CT37" s="7"/>
      <c r="CU37" s="43">
        <f t="shared" si="34"/>
        <v>0</v>
      </c>
      <c r="CV37" s="5"/>
      <c r="CW37" s="26">
        <f t="shared" si="20"/>
      </c>
      <c r="CX37" s="23"/>
      <c r="CY37" s="6"/>
      <c r="CZ37" s="6"/>
      <c r="DA37" s="5"/>
      <c r="DB37" s="7"/>
      <c r="DC37" s="7"/>
      <c r="DD37" s="43">
        <f t="shared" si="21"/>
        <v>0</v>
      </c>
    </row>
    <row r="38" spans="1:108" ht="18" customHeight="1">
      <c r="A38" s="5"/>
      <c r="B38" s="26">
        <f t="shared" si="22"/>
      </c>
      <c r="C38" s="23"/>
      <c r="D38" s="6"/>
      <c r="E38" s="6"/>
      <c r="F38" s="5"/>
      <c r="G38" s="7"/>
      <c r="H38" s="7"/>
      <c r="I38" s="43">
        <f t="shared" si="23"/>
        <v>0</v>
      </c>
      <c r="J38" s="5"/>
      <c r="K38" s="26">
        <f t="shared" si="1"/>
      </c>
      <c r="L38" s="23"/>
      <c r="M38" s="57"/>
      <c r="N38" s="6"/>
      <c r="O38" s="5"/>
      <c r="P38" s="59"/>
      <c r="Q38" s="59"/>
      <c r="R38" s="43">
        <f t="shared" si="25"/>
        <v>0</v>
      </c>
      <c r="S38" s="5"/>
      <c r="T38" s="26">
        <f t="shared" si="24"/>
      </c>
      <c r="U38" s="23"/>
      <c r="V38" s="6"/>
      <c r="W38" s="6"/>
      <c r="X38" s="5"/>
      <c r="Y38" s="7"/>
      <c r="Z38" s="7"/>
      <c r="AA38" s="43">
        <f t="shared" si="26"/>
        <v>0</v>
      </c>
      <c r="AB38" s="5"/>
      <c r="AC38" s="26">
        <f t="shared" si="4"/>
      </c>
      <c r="AD38" s="23"/>
      <c r="AE38" s="6"/>
      <c r="AF38" s="6"/>
      <c r="AG38" s="5"/>
      <c r="AH38" s="7"/>
      <c r="AI38" s="7"/>
      <c r="AJ38" s="43">
        <f t="shared" si="27"/>
        <v>0</v>
      </c>
      <c r="AK38" s="5"/>
      <c r="AL38" s="26">
        <f t="shared" si="6"/>
      </c>
      <c r="AM38" s="23"/>
      <c r="AN38" s="6"/>
      <c r="AO38" s="6"/>
      <c r="AP38" s="5"/>
      <c r="AQ38" s="7"/>
      <c r="AR38" s="7"/>
      <c r="AS38" s="43">
        <f t="shared" si="28"/>
        <v>0</v>
      </c>
      <c r="AT38" s="5"/>
      <c r="AU38" s="26">
        <f t="shared" si="8"/>
      </c>
      <c r="AV38" s="23"/>
      <c r="AW38" s="6"/>
      <c r="AX38" s="6"/>
      <c r="AY38" s="5"/>
      <c r="AZ38" s="7"/>
      <c r="BA38" s="7"/>
      <c r="BB38" s="43">
        <f t="shared" si="29"/>
        <v>0</v>
      </c>
      <c r="BC38" s="5"/>
      <c r="BD38" s="26">
        <f t="shared" si="10"/>
      </c>
      <c r="BE38" s="23"/>
      <c r="BF38" s="6"/>
      <c r="BG38" s="6"/>
      <c r="BH38" s="5"/>
      <c r="BI38" s="7"/>
      <c r="BJ38" s="7"/>
      <c r="BK38" s="43">
        <f t="shared" si="30"/>
        <v>0</v>
      </c>
      <c r="BL38" s="5"/>
      <c r="BM38" s="26">
        <f t="shared" si="12"/>
      </c>
      <c r="BN38" s="23"/>
      <c r="BO38" s="6"/>
      <c r="BP38" s="6"/>
      <c r="BQ38" s="5"/>
      <c r="BR38" s="7"/>
      <c r="BS38" s="7"/>
      <c r="BT38" s="43">
        <f t="shared" si="31"/>
        <v>0</v>
      </c>
      <c r="BU38" s="5"/>
      <c r="BV38" s="73">
        <f t="shared" si="14"/>
      </c>
      <c r="BW38" s="74"/>
      <c r="BX38" s="75"/>
      <c r="BY38" s="75"/>
      <c r="BZ38" s="5"/>
      <c r="CA38" s="7"/>
      <c r="CB38" s="7"/>
      <c r="CC38" s="43">
        <f t="shared" si="32"/>
        <v>0</v>
      </c>
      <c r="CD38" s="5"/>
      <c r="CE38" s="26">
        <f t="shared" si="16"/>
      </c>
      <c r="CF38" s="23"/>
      <c r="CG38" s="6"/>
      <c r="CH38" s="6"/>
      <c r="CI38" s="5"/>
      <c r="CJ38" s="7"/>
      <c r="CK38" s="7"/>
      <c r="CL38" s="43">
        <f t="shared" si="33"/>
        <v>0</v>
      </c>
      <c r="CM38" s="5"/>
      <c r="CN38" s="26">
        <f t="shared" si="18"/>
      </c>
      <c r="CO38" s="23"/>
      <c r="CP38" s="6"/>
      <c r="CQ38" s="6"/>
      <c r="CR38" s="5"/>
      <c r="CS38" s="7"/>
      <c r="CT38" s="7"/>
      <c r="CU38" s="43">
        <f t="shared" si="34"/>
        <v>0</v>
      </c>
      <c r="CV38" s="5"/>
      <c r="CW38" s="26">
        <f t="shared" si="20"/>
      </c>
      <c r="CX38" s="23"/>
      <c r="CY38" s="6"/>
      <c r="CZ38" s="6"/>
      <c r="DA38" s="5"/>
      <c r="DB38" s="7"/>
      <c r="DC38" s="7"/>
      <c r="DD38" s="43">
        <f t="shared" si="21"/>
        <v>0</v>
      </c>
    </row>
    <row r="39" spans="1:108" ht="18" customHeight="1">
      <c r="A39" s="5"/>
      <c r="B39" s="26">
        <f t="shared" si="22"/>
      </c>
      <c r="C39" s="23"/>
      <c r="D39" s="57"/>
      <c r="E39" s="57"/>
      <c r="F39" s="58"/>
      <c r="G39" s="59"/>
      <c r="H39" s="59"/>
      <c r="I39" s="43">
        <f t="shared" si="23"/>
        <v>0</v>
      </c>
      <c r="J39" s="5"/>
      <c r="K39" s="26">
        <f t="shared" si="1"/>
      </c>
      <c r="L39" s="23"/>
      <c r="M39" s="57"/>
      <c r="N39" s="6"/>
      <c r="O39" s="5"/>
      <c r="P39" s="59"/>
      <c r="Q39" s="59"/>
      <c r="R39" s="43">
        <f t="shared" si="25"/>
        <v>0</v>
      </c>
      <c r="S39" s="5"/>
      <c r="T39" s="26">
        <f t="shared" si="24"/>
      </c>
      <c r="U39" s="23"/>
      <c r="V39" s="6"/>
      <c r="W39" s="6"/>
      <c r="X39" s="5"/>
      <c r="Y39" s="7"/>
      <c r="Z39" s="7"/>
      <c r="AA39" s="43">
        <f t="shared" si="26"/>
        <v>0</v>
      </c>
      <c r="AB39" s="5"/>
      <c r="AC39" s="26">
        <f t="shared" si="4"/>
      </c>
      <c r="AD39" s="23"/>
      <c r="AE39" s="6"/>
      <c r="AF39" s="6"/>
      <c r="AG39" s="5"/>
      <c r="AH39" s="7"/>
      <c r="AI39" s="7"/>
      <c r="AJ39" s="43">
        <f t="shared" si="27"/>
        <v>0</v>
      </c>
      <c r="AK39" s="5"/>
      <c r="AL39" s="26">
        <f t="shared" si="6"/>
      </c>
      <c r="AM39" s="23"/>
      <c r="AN39" s="6"/>
      <c r="AO39" s="6"/>
      <c r="AP39" s="5"/>
      <c r="AQ39" s="7"/>
      <c r="AR39" s="7"/>
      <c r="AS39" s="43">
        <f t="shared" si="28"/>
        <v>0</v>
      </c>
      <c r="AT39" s="5"/>
      <c r="AU39" s="26">
        <f t="shared" si="8"/>
      </c>
      <c r="AV39" s="23"/>
      <c r="AW39" s="6"/>
      <c r="AX39" s="6"/>
      <c r="AY39" s="5"/>
      <c r="AZ39" s="7"/>
      <c r="BA39" s="7"/>
      <c r="BB39" s="43">
        <f t="shared" si="29"/>
        <v>0</v>
      </c>
      <c r="BC39" s="5"/>
      <c r="BD39" s="26">
        <f t="shared" si="10"/>
      </c>
      <c r="BE39" s="23"/>
      <c r="BF39" s="6"/>
      <c r="BG39" s="6"/>
      <c r="BH39" s="5"/>
      <c r="BI39" s="7"/>
      <c r="BJ39" s="7"/>
      <c r="BK39" s="43">
        <f t="shared" si="30"/>
        <v>0</v>
      </c>
      <c r="BL39" s="5"/>
      <c r="BM39" s="26">
        <f t="shared" si="12"/>
      </c>
      <c r="BN39" s="23"/>
      <c r="BO39" s="6"/>
      <c r="BP39" s="6"/>
      <c r="BQ39" s="5"/>
      <c r="BR39" s="7"/>
      <c r="BS39" s="7"/>
      <c r="BT39" s="43">
        <f t="shared" si="31"/>
        <v>0</v>
      </c>
      <c r="BU39" s="5"/>
      <c r="BV39" s="68">
        <f t="shared" si="14"/>
      </c>
      <c r="BW39" s="69"/>
      <c r="BX39" s="70"/>
      <c r="BY39" s="70"/>
      <c r="BZ39" s="71"/>
      <c r="CA39" s="72"/>
      <c r="CB39" s="7"/>
      <c r="CC39" s="43">
        <f t="shared" si="32"/>
        <v>0</v>
      </c>
      <c r="CD39" s="5"/>
      <c r="CE39" s="26">
        <f t="shared" si="16"/>
      </c>
      <c r="CF39" s="23"/>
      <c r="CG39" s="6"/>
      <c r="CH39" s="6"/>
      <c r="CI39" s="5"/>
      <c r="CJ39" s="7"/>
      <c r="CK39" s="7"/>
      <c r="CL39" s="43">
        <f t="shared" si="33"/>
        <v>0</v>
      </c>
      <c r="CM39" s="5"/>
      <c r="CN39" s="26">
        <f t="shared" si="18"/>
      </c>
      <c r="CO39" s="23"/>
      <c r="CP39" s="6"/>
      <c r="CQ39" s="6"/>
      <c r="CR39" s="5"/>
      <c r="CS39" s="7"/>
      <c r="CT39" s="7"/>
      <c r="CU39" s="43">
        <f t="shared" si="34"/>
        <v>0</v>
      </c>
      <c r="CV39" s="5"/>
      <c r="CW39" s="26">
        <f t="shared" si="20"/>
      </c>
      <c r="CX39" s="23"/>
      <c r="CY39" s="6"/>
      <c r="CZ39" s="6"/>
      <c r="DA39" s="5"/>
      <c r="DB39" s="7"/>
      <c r="DC39" s="7"/>
      <c r="DD39" s="43">
        <f t="shared" si="21"/>
        <v>0</v>
      </c>
    </row>
    <row r="40" spans="1:108" ht="18" customHeight="1">
      <c r="A40" s="5"/>
      <c r="B40" s="26">
        <f t="shared" si="22"/>
      </c>
      <c r="C40" s="23"/>
      <c r="D40" s="57"/>
      <c r="E40" s="57"/>
      <c r="F40" s="58"/>
      <c r="G40" s="59"/>
      <c r="H40" s="59"/>
      <c r="I40" s="43">
        <f t="shared" si="23"/>
        <v>0</v>
      </c>
      <c r="J40" s="5"/>
      <c r="K40" s="26">
        <f t="shared" si="1"/>
      </c>
      <c r="L40" s="23"/>
      <c r="M40" s="6"/>
      <c r="N40" s="6"/>
      <c r="O40" s="5"/>
      <c r="P40" s="7"/>
      <c r="Q40" s="7"/>
      <c r="R40" s="43">
        <f t="shared" si="25"/>
        <v>0</v>
      </c>
      <c r="S40" s="5"/>
      <c r="T40" s="26">
        <f t="shared" si="24"/>
      </c>
      <c r="U40" s="23"/>
      <c r="V40" s="6"/>
      <c r="W40" s="6"/>
      <c r="X40" s="5"/>
      <c r="Y40" s="7"/>
      <c r="Z40" s="7"/>
      <c r="AA40" s="43">
        <f t="shared" si="26"/>
        <v>0</v>
      </c>
      <c r="AB40" s="5"/>
      <c r="AC40" s="26">
        <f t="shared" si="4"/>
      </c>
      <c r="AD40" s="23"/>
      <c r="AE40" s="6"/>
      <c r="AF40" s="6"/>
      <c r="AG40" s="5"/>
      <c r="AH40" s="7"/>
      <c r="AI40" s="7"/>
      <c r="AJ40" s="43">
        <f t="shared" si="27"/>
        <v>0</v>
      </c>
      <c r="AK40" s="5"/>
      <c r="AL40" s="26">
        <f t="shared" si="6"/>
      </c>
      <c r="AM40" s="23"/>
      <c r="AN40" s="6"/>
      <c r="AO40" s="6"/>
      <c r="AP40" s="5"/>
      <c r="AQ40" s="7"/>
      <c r="AR40" s="7"/>
      <c r="AS40" s="43">
        <f t="shared" si="28"/>
        <v>0</v>
      </c>
      <c r="AT40" s="5"/>
      <c r="AU40" s="26">
        <f t="shared" si="8"/>
      </c>
      <c r="AV40" s="23"/>
      <c r="AW40" s="62"/>
      <c r="AX40" s="6"/>
      <c r="AY40" s="5"/>
      <c r="AZ40" s="7"/>
      <c r="BA40" s="63"/>
      <c r="BB40" s="43">
        <f t="shared" si="29"/>
        <v>0</v>
      </c>
      <c r="BC40" s="5"/>
      <c r="BD40" s="26">
        <f t="shared" si="10"/>
      </c>
      <c r="BE40" s="23"/>
      <c r="BF40" s="6"/>
      <c r="BG40" s="6"/>
      <c r="BH40" s="5"/>
      <c r="BI40" s="7"/>
      <c r="BJ40" s="7"/>
      <c r="BK40" s="43">
        <f t="shared" si="30"/>
        <v>0</v>
      </c>
      <c r="BL40" s="5"/>
      <c r="BM40" s="26">
        <f t="shared" si="12"/>
      </c>
      <c r="BN40" s="23"/>
      <c r="BO40" s="6"/>
      <c r="BP40" s="6"/>
      <c r="BQ40" s="5"/>
      <c r="BR40" s="7"/>
      <c r="BS40" s="7"/>
      <c r="BT40" s="43">
        <f t="shared" si="31"/>
        <v>0</v>
      </c>
      <c r="BU40" s="5"/>
      <c r="BV40" s="68">
        <f t="shared" si="14"/>
      </c>
      <c r="BW40" s="69"/>
      <c r="BX40" s="70"/>
      <c r="BY40" s="70"/>
      <c r="BZ40" s="71"/>
      <c r="CA40" s="72"/>
      <c r="CB40" s="72"/>
      <c r="CC40" s="43">
        <f t="shared" si="32"/>
        <v>0</v>
      </c>
      <c r="CD40" s="5"/>
      <c r="CE40" s="26">
        <f t="shared" si="16"/>
      </c>
      <c r="CF40" s="23"/>
      <c r="CG40" s="6"/>
      <c r="CH40" s="6"/>
      <c r="CI40" s="5"/>
      <c r="CJ40" s="7"/>
      <c r="CK40" s="7"/>
      <c r="CL40" s="43">
        <f t="shared" si="33"/>
        <v>0</v>
      </c>
      <c r="CM40" s="5"/>
      <c r="CN40" s="26">
        <f t="shared" si="18"/>
      </c>
      <c r="CO40" s="23"/>
      <c r="CP40" s="6"/>
      <c r="CQ40" s="6"/>
      <c r="CR40" s="5"/>
      <c r="CS40" s="7"/>
      <c r="CT40" s="7"/>
      <c r="CU40" s="43">
        <f t="shared" si="34"/>
        <v>0</v>
      </c>
      <c r="CV40" s="5"/>
      <c r="CW40" s="26">
        <f t="shared" si="20"/>
      </c>
      <c r="CX40" s="23"/>
      <c r="CY40" s="6"/>
      <c r="CZ40" s="6"/>
      <c r="DA40" s="5"/>
      <c r="DB40" s="7"/>
      <c r="DC40" s="7"/>
      <c r="DD40" s="43">
        <f t="shared" si="21"/>
        <v>0</v>
      </c>
    </row>
    <row r="41" spans="1:108" ht="18" customHeight="1">
      <c r="A41" s="5"/>
      <c r="B41" s="26">
        <f t="shared" si="22"/>
      </c>
      <c r="C41" s="23"/>
      <c r="D41" s="6"/>
      <c r="E41" s="6"/>
      <c r="F41" s="5"/>
      <c r="G41" s="7"/>
      <c r="H41" s="7"/>
      <c r="I41" s="43">
        <f t="shared" si="23"/>
        <v>0</v>
      </c>
      <c r="J41" s="5"/>
      <c r="K41" s="26">
        <f t="shared" si="1"/>
      </c>
      <c r="L41" s="23"/>
      <c r="M41" s="6"/>
      <c r="N41" s="6"/>
      <c r="O41" s="5"/>
      <c r="P41" s="7"/>
      <c r="Q41" s="7"/>
      <c r="R41" s="43">
        <f t="shared" si="25"/>
        <v>0</v>
      </c>
      <c r="S41" s="5"/>
      <c r="T41" s="26">
        <f t="shared" si="24"/>
      </c>
      <c r="U41" s="23"/>
      <c r="V41" s="6"/>
      <c r="W41" s="6"/>
      <c r="X41" s="5"/>
      <c r="Y41" s="7"/>
      <c r="Z41" s="7"/>
      <c r="AA41" s="43">
        <f t="shared" si="26"/>
        <v>0</v>
      </c>
      <c r="AB41" s="5"/>
      <c r="AC41" s="26">
        <f t="shared" si="4"/>
      </c>
      <c r="AD41" s="23"/>
      <c r="AE41" s="6"/>
      <c r="AF41" s="6"/>
      <c r="AG41" s="5"/>
      <c r="AH41" s="7"/>
      <c r="AI41" s="7"/>
      <c r="AJ41" s="43">
        <f t="shared" si="27"/>
        <v>0</v>
      </c>
      <c r="AK41" s="5"/>
      <c r="AL41" s="26">
        <f t="shared" si="6"/>
      </c>
      <c r="AM41" s="23"/>
      <c r="AN41" s="6"/>
      <c r="AO41" s="6"/>
      <c r="AP41" s="5"/>
      <c r="AQ41" s="7"/>
      <c r="AR41" s="7"/>
      <c r="AS41" s="43">
        <f t="shared" si="28"/>
        <v>0</v>
      </c>
      <c r="AT41" s="5"/>
      <c r="AU41" s="26">
        <f t="shared" si="8"/>
      </c>
      <c r="AV41" s="23"/>
      <c r="AW41" s="6"/>
      <c r="AX41" s="6"/>
      <c r="AY41" s="5"/>
      <c r="AZ41" s="7"/>
      <c r="BA41" s="7"/>
      <c r="BB41" s="43">
        <f t="shared" si="29"/>
        <v>0</v>
      </c>
      <c r="BC41" s="5"/>
      <c r="BD41" s="26">
        <f t="shared" si="10"/>
      </c>
      <c r="BE41" s="23"/>
      <c r="BF41" s="6"/>
      <c r="BG41" s="6"/>
      <c r="BH41" s="5"/>
      <c r="BI41" s="7"/>
      <c r="BJ41" s="7"/>
      <c r="BK41" s="43">
        <f t="shared" si="30"/>
        <v>0</v>
      </c>
      <c r="BL41" s="5"/>
      <c r="BM41" s="26">
        <f t="shared" si="12"/>
      </c>
      <c r="BN41" s="23"/>
      <c r="BO41" s="6"/>
      <c r="BP41" s="6"/>
      <c r="BQ41" s="5"/>
      <c r="BR41" s="7"/>
      <c r="BS41" s="7"/>
      <c r="BT41" s="43">
        <f t="shared" si="31"/>
        <v>0</v>
      </c>
      <c r="BU41" s="5"/>
      <c r="BV41" s="68">
        <f t="shared" si="14"/>
      </c>
      <c r="BW41" s="69"/>
      <c r="BX41" s="70"/>
      <c r="BY41" s="70"/>
      <c r="BZ41" s="71"/>
      <c r="CA41" s="72"/>
      <c r="CB41" s="72"/>
      <c r="CC41" s="43">
        <f t="shared" si="32"/>
        <v>0</v>
      </c>
      <c r="CD41" s="5"/>
      <c r="CE41" s="26">
        <f t="shared" si="16"/>
      </c>
      <c r="CF41" s="23"/>
      <c r="CG41" s="6"/>
      <c r="CH41" s="6"/>
      <c r="CI41" s="5"/>
      <c r="CJ41" s="7"/>
      <c r="CK41" s="7"/>
      <c r="CL41" s="43">
        <f t="shared" si="33"/>
        <v>0</v>
      </c>
      <c r="CM41" s="5"/>
      <c r="CN41" s="26">
        <f t="shared" si="18"/>
      </c>
      <c r="CO41" s="23"/>
      <c r="CP41" s="6"/>
      <c r="CQ41" s="6"/>
      <c r="CR41" s="5"/>
      <c r="CS41" s="7"/>
      <c r="CT41" s="7"/>
      <c r="CU41" s="43">
        <f t="shared" si="34"/>
        <v>0</v>
      </c>
      <c r="CV41" s="5"/>
      <c r="CW41" s="26">
        <f t="shared" si="20"/>
      </c>
      <c r="CX41" s="23"/>
      <c r="CY41" s="6"/>
      <c r="CZ41" s="6"/>
      <c r="DA41" s="5"/>
      <c r="DB41" s="7"/>
      <c r="DC41" s="7"/>
      <c r="DD41" s="43">
        <f t="shared" si="21"/>
        <v>0</v>
      </c>
    </row>
    <row r="42" spans="1:108" ht="18" customHeight="1">
      <c r="A42" s="5"/>
      <c r="B42" s="26">
        <f t="shared" si="22"/>
      </c>
      <c r="C42" s="23"/>
      <c r="D42" s="6"/>
      <c r="E42" s="6"/>
      <c r="F42" s="5"/>
      <c r="G42" s="7"/>
      <c r="H42" s="7"/>
      <c r="I42" s="43">
        <f t="shared" si="23"/>
        <v>0</v>
      </c>
      <c r="J42" s="5"/>
      <c r="K42" s="26">
        <f t="shared" si="1"/>
      </c>
      <c r="L42" s="23"/>
      <c r="M42" s="6"/>
      <c r="N42" s="6"/>
      <c r="O42" s="5"/>
      <c r="P42" s="7"/>
      <c r="Q42" s="7"/>
      <c r="R42" s="43">
        <f t="shared" si="25"/>
        <v>0</v>
      </c>
      <c r="S42" s="5"/>
      <c r="T42" s="26">
        <f t="shared" si="24"/>
      </c>
      <c r="U42" s="23"/>
      <c r="V42" s="6"/>
      <c r="W42" s="6"/>
      <c r="X42" s="5"/>
      <c r="Y42" s="7"/>
      <c r="Z42" s="7"/>
      <c r="AA42" s="43">
        <f t="shared" si="26"/>
        <v>0</v>
      </c>
      <c r="AB42" s="5"/>
      <c r="AC42" s="26">
        <f t="shared" si="4"/>
      </c>
      <c r="AD42" s="23"/>
      <c r="AE42" s="6"/>
      <c r="AF42" s="6"/>
      <c r="AG42" s="5"/>
      <c r="AH42" s="7"/>
      <c r="AI42" s="7"/>
      <c r="AJ42" s="43">
        <f t="shared" si="27"/>
        <v>0</v>
      </c>
      <c r="AK42" s="5"/>
      <c r="AL42" s="26">
        <f t="shared" si="6"/>
      </c>
      <c r="AM42" s="23"/>
      <c r="AN42" s="6"/>
      <c r="AO42" s="6"/>
      <c r="AP42" s="5"/>
      <c r="AQ42" s="7"/>
      <c r="AR42" s="7"/>
      <c r="AS42" s="43">
        <f t="shared" si="28"/>
        <v>0</v>
      </c>
      <c r="AT42" s="5"/>
      <c r="AU42" s="26">
        <f t="shared" si="8"/>
      </c>
      <c r="AV42" s="23"/>
      <c r="AW42" s="57"/>
      <c r="AX42" s="6"/>
      <c r="AY42" s="5"/>
      <c r="AZ42" s="7"/>
      <c r="BA42" s="7"/>
      <c r="BB42" s="43">
        <f t="shared" si="29"/>
        <v>0</v>
      </c>
      <c r="BC42" s="5"/>
      <c r="BD42" s="26">
        <f t="shared" si="10"/>
      </c>
      <c r="BE42" s="23"/>
      <c r="BF42" s="6"/>
      <c r="BG42" s="6"/>
      <c r="BH42" s="5"/>
      <c r="BI42" s="7"/>
      <c r="BJ42" s="7"/>
      <c r="BK42" s="43">
        <f t="shared" si="30"/>
        <v>0</v>
      </c>
      <c r="BL42" s="5"/>
      <c r="BM42" s="26">
        <f t="shared" si="12"/>
      </c>
      <c r="BN42" s="23"/>
      <c r="BO42" s="6"/>
      <c r="BP42" s="6"/>
      <c r="BQ42" s="5"/>
      <c r="BR42" s="7"/>
      <c r="BS42" s="7"/>
      <c r="BT42" s="43">
        <f t="shared" si="31"/>
        <v>0</v>
      </c>
      <c r="BU42" s="5"/>
      <c r="BV42" s="68">
        <f t="shared" si="14"/>
      </c>
      <c r="BW42" s="69"/>
      <c r="BX42" s="70"/>
      <c r="BY42" s="70"/>
      <c r="BZ42" s="71"/>
      <c r="CA42" s="72"/>
      <c r="CB42" s="72"/>
      <c r="CC42" s="43">
        <f t="shared" si="32"/>
        <v>0</v>
      </c>
      <c r="CD42" s="5"/>
      <c r="CE42" s="26">
        <f t="shared" si="16"/>
      </c>
      <c r="CF42" s="23"/>
      <c r="CG42" s="6"/>
      <c r="CH42" s="6"/>
      <c r="CI42" s="5"/>
      <c r="CJ42" s="7"/>
      <c r="CK42" s="7"/>
      <c r="CL42" s="43">
        <f t="shared" si="33"/>
        <v>0</v>
      </c>
      <c r="CM42" s="5"/>
      <c r="CN42" s="26">
        <f t="shared" si="18"/>
      </c>
      <c r="CO42" s="23"/>
      <c r="CP42" s="6"/>
      <c r="CQ42" s="6"/>
      <c r="CR42" s="5"/>
      <c r="CS42" s="7"/>
      <c r="CT42" s="7"/>
      <c r="CU42" s="43">
        <f t="shared" si="34"/>
        <v>0</v>
      </c>
      <c r="CV42" s="5"/>
      <c r="CW42" s="26">
        <f t="shared" si="20"/>
      </c>
      <c r="CX42" s="23"/>
      <c r="CY42" s="6"/>
      <c r="CZ42" s="6"/>
      <c r="DA42" s="5"/>
      <c r="DB42" s="7"/>
      <c r="DC42" s="7"/>
      <c r="DD42" s="43">
        <f t="shared" si="21"/>
        <v>0</v>
      </c>
    </row>
    <row r="43" spans="1:108" ht="18" customHeight="1">
      <c r="A43" s="5"/>
      <c r="B43" s="26">
        <f t="shared" si="22"/>
      </c>
      <c r="C43" s="23"/>
      <c r="D43" s="6"/>
      <c r="E43" s="6"/>
      <c r="F43" s="5"/>
      <c r="G43" s="7"/>
      <c r="H43" s="7"/>
      <c r="I43" s="43">
        <f t="shared" si="23"/>
        <v>0</v>
      </c>
      <c r="J43" s="5"/>
      <c r="K43" s="26">
        <f t="shared" si="1"/>
      </c>
      <c r="L43" s="23"/>
      <c r="M43" s="6"/>
      <c r="N43" s="6"/>
      <c r="O43" s="5"/>
      <c r="P43" s="7"/>
      <c r="Q43" s="7"/>
      <c r="R43" s="43">
        <f t="shared" si="25"/>
        <v>0</v>
      </c>
      <c r="S43" s="5"/>
      <c r="T43" s="26">
        <f t="shared" si="24"/>
      </c>
      <c r="U43" s="23"/>
      <c r="V43" s="6"/>
      <c r="W43" s="6"/>
      <c r="X43" s="5"/>
      <c r="Y43" s="7"/>
      <c r="Z43" s="7"/>
      <c r="AA43" s="43">
        <f t="shared" si="26"/>
        <v>0</v>
      </c>
      <c r="AB43" s="5"/>
      <c r="AC43" s="26">
        <f t="shared" si="4"/>
      </c>
      <c r="AD43" s="23"/>
      <c r="AE43" s="6"/>
      <c r="AF43" s="6"/>
      <c r="AG43" s="5"/>
      <c r="AH43" s="7"/>
      <c r="AI43" s="7"/>
      <c r="AJ43" s="43">
        <f t="shared" si="27"/>
        <v>0</v>
      </c>
      <c r="AK43" s="5"/>
      <c r="AL43" s="26">
        <f t="shared" si="6"/>
      </c>
      <c r="AM43" s="23"/>
      <c r="AN43" s="57"/>
      <c r="AO43" s="6"/>
      <c r="AP43" s="5"/>
      <c r="AQ43" s="59"/>
      <c r="AR43" s="59"/>
      <c r="AS43" s="43">
        <f t="shared" si="28"/>
        <v>0</v>
      </c>
      <c r="AT43" s="5"/>
      <c r="AU43" s="26">
        <f t="shared" si="8"/>
      </c>
      <c r="AV43" s="23"/>
      <c r="AW43" s="57"/>
      <c r="AX43" s="6"/>
      <c r="AY43" s="5"/>
      <c r="AZ43" s="7"/>
      <c r="BA43" s="7"/>
      <c r="BB43" s="43">
        <f t="shared" si="29"/>
        <v>0</v>
      </c>
      <c r="BC43" s="5"/>
      <c r="BD43" s="26">
        <f t="shared" si="10"/>
      </c>
      <c r="BE43" s="23"/>
      <c r="BF43" s="6"/>
      <c r="BG43" s="6"/>
      <c r="BH43" s="5"/>
      <c r="BI43" s="7"/>
      <c r="BJ43" s="7"/>
      <c r="BK43" s="43">
        <f t="shared" si="30"/>
        <v>0</v>
      </c>
      <c r="BL43" s="5"/>
      <c r="BM43" s="26">
        <f t="shared" si="12"/>
      </c>
      <c r="BN43" s="23"/>
      <c r="BO43" s="6"/>
      <c r="BP43" s="6"/>
      <c r="BQ43" s="5"/>
      <c r="BR43" s="7"/>
      <c r="BS43" s="7"/>
      <c r="BT43" s="43">
        <f t="shared" si="31"/>
        <v>0</v>
      </c>
      <c r="BU43" s="5"/>
      <c r="BV43" s="68">
        <f t="shared" si="14"/>
      </c>
      <c r="BW43" s="69"/>
      <c r="BX43" s="70"/>
      <c r="BY43" s="70"/>
      <c r="BZ43" s="71"/>
      <c r="CA43" s="72"/>
      <c r="CB43" s="72"/>
      <c r="CC43" s="43">
        <f t="shared" si="32"/>
        <v>0</v>
      </c>
      <c r="CD43" s="5"/>
      <c r="CE43" s="26">
        <f t="shared" si="16"/>
      </c>
      <c r="CF43" s="23"/>
      <c r="CG43" s="6"/>
      <c r="CH43" s="6"/>
      <c r="CI43" s="5"/>
      <c r="CJ43" s="7"/>
      <c r="CK43" s="7"/>
      <c r="CL43" s="43">
        <f t="shared" si="33"/>
        <v>0</v>
      </c>
      <c r="CM43" s="5"/>
      <c r="CN43" s="26">
        <f t="shared" si="18"/>
      </c>
      <c r="CO43" s="23"/>
      <c r="CP43" s="6"/>
      <c r="CQ43" s="6"/>
      <c r="CR43" s="5"/>
      <c r="CS43" s="7"/>
      <c r="CT43" s="7"/>
      <c r="CU43" s="43">
        <f t="shared" si="34"/>
        <v>0</v>
      </c>
      <c r="CV43" s="5"/>
      <c r="CW43" s="26">
        <f t="shared" si="20"/>
      </c>
      <c r="CX43" s="23"/>
      <c r="CY43" s="6"/>
      <c r="CZ43" s="6"/>
      <c r="DA43" s="5"/>
      <c r="DB43" s="7"/>
      <c r="DC43" s="7"/>
      <c r="DD43" s="43">
        <f t="shared" si="21"/>
        <v>0</v>
      </c>
    </row>
    <row r="44" spans="1:108" ht="18" customHeight="1">
      <c r="A44" s="5"/>
      <c r="B44" s="26">
        <f t="shared" si="22"/>
      </c>
      <c r="C44" s="23"/>
      <c r="D44" s="6"/>
      <c r="E44" s="6"/>
      <c r="F44" s="5"/>
      <c r="G44" s="7"/>
      <c r="H44" s="7"/>
      <c r="I44" s="43">
        <f t="shared" si="23"/>
        <v>0</v>
      </c>
      <c r="J44" s="5"/>
      <c r="K44" s="26">
        <f t="shared" si="1"/>
      </c>
      <c r="L44" s="23"/>
      <c r="M44" s="6"/>
      <c r="N44" s="6"/>
      <c r="O44" s="5"/>
      <c r="P44" s="7"/>
      <c r="Q44" s="7"/>
      <c r="R44" s="43">
        <f t="shared" si="25"/>
        <v>0</v>
      </c>
      <c r="S44" s="5"/>
      <c r="T44" s="26">
        <f t="shared" si="24"/>
      </c>
      <c r="U44" s="23"/>
      <c r="V44" s="6"/>
      <c r="W44" s="6"/>
      <c r="X44" s="5"/>
      <c r="Y44" s="7"/>
      <c r="Z44" s="7"/>
      <c r="AA44" s="43">
        <f t="shared" si="26"/>
        <v>0</v>
      </c>
      <c r="AB44" s="5"/>
      <c r="AC44" s="26">
        <f t="shared" si="4"/>
      </c>
      <c r="AD44" s="23"/>
      <c r="AE44" s="6"/>
      <c r="AF44" s="6"/>
      <c r="AG44" s="5"/>
      <c r="AH44" s="7"/>
      <c r="AI44" s="7"/>
      <c r="AJ44" s="43">
        <f t="shared" si="27"/>
        <v>0</v>
      </c>
      <c r="AK44" s="5"/>
      <c r="AL44" s="26">
        <f t="shared" si="6"/>
      </c>
      <c r="AM44" s="23"/>
      <c r="AN44" s="57"/>
      <c r="AO44" s="6"/>
      <c r="AP44" s="5"/>
      <c r="AQ44" s="59"/>
      <c r="AR44" s="59"/>
      <c r="AS44" s="43">
        <f t="shared" si="28"/>
        <v>0</v>
      </c>
      <c r="AT44" s="5"/>
      <c r="AU44" s="26">
        <f t="shared" si="8"/>
      </c>
      <c r="AV44" s="23"/>
      <c r="AW44" s="6"/>
      <c r="AX44" s="6"/>
      <c r="AY44" s="5"/>
      <c r="AZ44" s="7"/>
      <c r="BA44" s="7"/>
      <c r="BB44" s="43">
        <f t="shared" si="29"/>
        <v>0</v>
      </c>
      <c r="BC44" s="5"/>
      <c r="BD44" s="26">
        <f t="shared" si="10"/>
      </c>
      <c r="BE44" s="23"/>
      <c r="BF44" s="6"/>
      <c r="BG44" s="6"/>
      <c r="BH44" s="5"/>
      <c r="BI44" s="7"/>
      <c r="BJ44" s="7"/>
      <c r="BK44" s="43">
        <f t="shared" si="30"/>
        <v>0</v>
      </c>
      <c r="BL44" s="5"/>
      <c r="BM44" s="26">
        <f t="shared" si="12"/>
      </c>
      <c r="BN44" s="23"/>
      <c r="BO44" s="6"/>
      <c r="BP44" s="6"/>
      <c r="BQ44" s="5"/>
      <c r="BR44" s="7"/>
      <c r="BS44" s="7"/>
      <c r="BT44" s="43">
        <f t="shared" si="31"/>
        <v>0</v>
      </c>
      <c r="BU44" s="5"/>
      <c r="BV44" s="68">
        <f t="shared" si="14"/>
      </c>
      <c r="BW44" s="69"/>
      <c r="BX44" s="70"/>
      <c r="BY44" s="70"/>
      <c r="BZ44" s="71"/>
      <c r="CA44" s="72"/>
      <c r="CB44" s="72"/>
      <c r="CC44" s="43">
        <f t="shared" si="32"/>
        <v>0</v>
      </c>
      <c r="CD44" s="5"/>
      <c r="CE44" s="26">
        <f t="shared" si="16"/>
      </c>
      <c r="CF44" s="23"/>
      <c r="CG44" s="6"/>
      <c r="CH44" s="6"/>
      <c r="CI44" s="5"/>
      <c r="CJ44" s="7"/>
      <c r="CK44" s="7"/>
      <c r="CL44" s="43">
        <f t="shared" si="33"/>
        <v>0</v>
      </c>
      <c r="CM44" s="5"/>
      <c r="CN44" s="26">
        <f t="shared" si="18"/>
      </c>
      <c r="CO44" s="23"/>
      <c r="CP44" s="6"/>
      <c r="CQ44" s="6"/>
      <c r="CR44" s="5"/>
      <c r="CS44" s="7"/>
      <c r="CT44" s="7"/>
      <c r="CU44" s="43">
        <f t="shared" si="34"/>
        <v>0</v>
      </c>
      <c r="CV44" s="5"/>
      <c r="CW44" s="26">
        <f t="shared" si="20"/>
      </c>
      <c r="CX44" s="23"/>
      <c r="CY44" s="6"/>
      <c r="CZ44" s="6"/>
      <c r="DA44" s="5"/>
      <c r="DB44" s="7"/>
      <c r="DC44" s="7"/>
      <c r="DD44" s="43">
        <f t="shared" si="21"/>
        <v>0</v>
      </c>
    </row>
    <row r="45" spans="1:108" ht="18" customHeight="1">
      <c r="A45" s="5"/>
      <c r="B45" s="26">
        <f t="shared" si="22"/>
      </c>
      <c r="C45" s="23"/>
      <c r="D45" s="57"/>
      <c r="E45" s="57"/>
      <c r="F45" s="5"/>
      <c r="G45" s="7"/>
      <c r="H45" s="7"/>
      <c r="I45" s="43">
        <f t="shared" si="23"/>
        <v>0</v>
      </c>
      <c r="J45" s="5"/>
      <c r="K45" s="26">
        <f t="shared" si="1"/>
      </c>
      <c r="L45" s="23"/>
      <c r="M45" s="6"/>
      <c r="N45" s="6"/>
      <c r="O45" s="5"/>
      <c r="P45" s="7"/>
      <c r="Q45" s="7"/>
      <c r="R45" s="43">
        <f t="shared" si="25"/>
        <v>0</v>
      </c>
      <c r="S45" s="5"/>
      <c r="T45" s="26">
        <f t="shared" si="24"/>
      </c>
      <c r="U45" s="23"/>
      <c r="V45" s="6"/>
      <c r="W45" s="6"/>
      <c r="X45" s="5"/>
      <c r="Y45" s="7"/>
      <c r="Z45" s="7"/>
      <c r="AA45" s="43">
        <f t="shared" si="26"/>
        <v>0</v>
      </c>
      <c r="AB45" s="5"/>
      <c r="AC45" s="26">
        <f t="shared" si="4"/>
      </c>
      <c r="AD45" s="23"/>
      <c r="AE45" s="6"/>
      <c r="AF45" s="6"/>
      <c r="AG45" s="5"/>
      <c r="AH45" s="7"/>
      <c r="AI45" s="7"/>
      <c r="AJ45" s="43">
        <f t="shared" si="27"/>
        <v>0</v>
      </c>
      <c r="AK45" s="5"/>
      <c r="AL45" s="26">
        <f t="shared" si="6"/>
      </c>
      <c r="AM45" s="23"/>
      <c r="AN45" s="6"/>
      <c r="AO45" s="6"/>
      <c r="AP45" s="5"/>
      <c r="AQ45" s="7"/>
      <c r="AR45" s="7"/>
      <c r="AS45" s="43">
        <f t="shared" si="28"/>
        <v>0</v>
      </c>
      <c r="AT45" s="5"/>
      <c r="AU45" s="26">
        <f t="shared" si="8"/>
      </c>
      <c r="AV45" s="23"/>
      <c r="AW45" s="6"/>
      <c r="AX45" s="6"/>
      <c r="AY45" s="5"/>
      <c r="AZ45" s="7"/>
      <c r="BA45" s="7"/>
      <c r="BB45" s="43">
        <f t="shared" si="29"/>
        <v>0</v>
      </c>
      <c r="BC45" s="5"/>
      <c r="BD45" s="26">
        <f t="shared" si="10"/>
      </c>
      <c r="BE45" s="23"/>
      <c r="BF45" s="6"/>
      <c r="BG45" s="6"/>
      <c r="BH45" s="5"/>
      <c r="BI45" s="7"/>
      <c r="BJ45" s="7"/>
      <c r="BK45" s="43">
        <f t="shared" si="30"/>
        <v>0</v>
      </c>
      <c r="BL45" s="5"/>
      <c r="BM45" s="26">
        <f t="shared" si="12"/>
      </c>
      <c r="BN45" s="23"/>
      <c r="BO45" s="6"/>
      <c r="BP45" s="6"/>
      <c r="BQ45" s="5"/>
      <c r="BR45" s="7"/>
      <c r="BS45" s="7"/>
      <c r="BT45" s="43">
        <f t="shared" si="31"/>
        <v>0</v>
      </c>
      <c r="BU45" s="5"/>
      <c r="BV45" s="68">
        <f t="shared" si="14"/>
      </c>
      <c r="BW45" s="69"/>
      <c r="BX45" s="70"/>
      <c r="BY45" s="70"/>
      <c r="BZ45" s="71"/>
      <c r="CA45" s="72"/>
      <c r="CB45" s="72"/>
      <c r="CC45" s="43">
        <f t="shared" si="32"/>
        <v>0</v>
      </c>
      <c r="CD45" s="5"/>
      <c r="CE45" s="26">
        <f t="shared" si="16"/>
      </c>
      <c r="CF45" s="23"/>
      <c r="CG45" s="6"/>
      <c r="CH45" s="6"/>
      <c r="CI45" s="5"/>
      <c r="CJ45" s="7"/>
      <c r="CK45" s="7"/>
      <c r="CL45" s="43">
        <f t="shared" si="33"/>
        <v>0</v>
      </c>
      <c r="CM45" s="5"/>
      <c r="CN45" s="26">
        <f t="shared" si="18"/>
      </c>
      <c r="CO45" s="23"/>
      <c r="CP45" s="6"/>
      <c r="CQ45" s="6"/>
      <c r="CR45" s="5"/>
      <c r="CS45" s="7"/>
      <c r="CT45" s="7"/>
      <c r="CU45" s="43">
        <f t="shared" si="34"/>
        <v>0</v>
      </c>
      <c r="CV45" s="5"/>
      <c r="CW45" s="26">
        <f t="shared" si="20"/>
      </c>
      <c r="CX45" s="23"/>
      <c r="CY45" s="6"/>
      <c r="CZ45" s="6"/>
      <c r="DA45" s="5"/>
      <c r="DB45" s="7"/>
      <c r="DC45" s="7"/>
      <c r="DD45" s="43">
        <f t="shared" si="21"/>
        <v>0</v>
      </c>
    </row>
    <row r="46" spans="1:108" ht="18" customHeight="1">
      <c r="A46" s="5"/>
      <c r="B46" s="26">
        <f t="shared" si="22"/>
      </c>
      <c r="C46" s="23"/>
      <c r="D46" s="6"/>
      <c r="E46" s="57"/>
      <c r="F46" s="5"/>
      <c r="G46" s="7"/>
      <c r="H46" s="7"/>
      <c r="I46" s="43">
        <f t="shared" si="23"/>
        <v>0</v>
      </c>
      <c r="J46" s="5"/>
      <c r="K46" s="26">
        <f t="shared" si="1"/>
      </c>
      <c r="L46" s="23"/>
      <c r="M46" s="6"/>
      <c r="N46" s="6"/>
      <c r="O46" s="5"/>
      <c r="P46" s="7"/>
      <c r="Q46" s="7"/>
      <c r="R46" s="43">
        <f t="shared" si="25"/>
        <v>0</v>
      </c>
      <c r="S46" s="5"/>
      <c r="T46" s="26">
        <f t="shared" si="24"/>
      </c>
      <c r="U46" s="23"/>
      <c r="V46" s="6"/>
      <c r="W46" s="6"/>
      <c r="X46" s="5"/>
      <c r="Y46" s="7"/>
      <c r="Z46" s="7"/>
      <c r="AA46" s="43">
        <f t="shared" si="26"/>
        <v>0</v>
      </c>
      <c r="AB46" s="5"/>
      <c r="AC46" s="26">
        <f t="shared" si="4"/>
      </c>
      <c r="AD46" s="23"/>
      <c r="AE46" s="6"/>
      <c r="AF46" s="6"/>
      <c r="AG46" s="5"/>
      <c r="AH46" s="7"/>
      <c r="AI46" s="7"/>
      <c r="AJ46" s="43">
        <f t="shared" si="27"/>
        <v>0</v>
      </c>
      <c r="AK46" s="5"/>
      <c r="AL46" s="26">
        <f t="shared" si="6"/>
      </c>
      <c r="AM46" s="23"/>
      <c r="AN46" s="6"/>
      <c r="AO46" s="6"/>
      <c r="AP46" s="5"/>
      <c r="AQ46" s="7"/>
      <c r="AR46" s="7"/>
      <c r="AS46" s="43">
        <f t="shared" si="28"/>
        <v>0</v>
      </c>
      <c r="AT46" s="5"/>
      <c r="AU46" s="26">
        <f t="shared" si="8"/>
      </c>
      <c r="AV46" s="23"/>
      <c r="AW46" s="6"/>
      <c r="AX46" s="6"/>
      <c r="AY46" s="5"/>
      <c r="AZ46" s="7"/>
      <c r="BA46" s="7"/>
      <c r="BB46" s="43">
        <f t="shared" si="29"/>
        <v>0</v>
      </c>
      <c r="BC46" s="5"/>
      <c r="BD46" s="26">
        <f t="shared" si="10"/>
      </c>
      <c r="BE46" s="23"/>
      <c r="BF46" s="6"/>
      <c r="BG46" s="6"/>
      <c r="BH46" s="5"/>
      <c r="BI46" s="7"/>
      <c r="BJ46" s="7"/>
      <c r="BK46" s="43">
        <f t="shared" si="30"/>
        <v>0</v>
      </c>
      <c r="BL46" s="5"/>
      <c r="BM46" s="26">
        <f t="shared" si="12"/>
      </c>
      <c r="BN46" s="23"/>
      <c r="BO46" s="6"/>
      <c r="BP46" s="6"/>
      <c r="BQ46" s="5"/>
      <c r="BR46" s="7"/>
      <c r="BS46" s="7"/>
      <c r="BT46" s="43">
        <f t="shared" si="31"/>
        <v>0</v>
      </c>
      <c r="BU46" s="5"/>
      <c r="BV46" s="73">
        <f t="shared" si="14"/>
      </c>
      <c r="BW46" s="74"/>
      <c r="BX46" s="75"/>
      <c r="BY46" s="75"/>
      <c r="BZ46" s="5"/>
      <c r="CA46" s="7"/>
      <c r="CB46" s="7"/>
      <c r="CC46" s="43">
        <f t="shared" si="32"/>
        <v>0</v>
      </c>
      <c r="CD46" s="5"/>
      <c r="CE46" s="26">
        <f t="shared" si="16"/>
      </c>
      <c r="CF46" s="23"/>
      <c r="CG46" s="6"/>
      <c r="CH46" s="6"/>
      <c r="CI46" s="5"/>
      <c r="CJ46" s="7"/>
      <c r="CK46" s="7"/>
      <c r="CL46" s="43">
        <f t="shared" si="33"/>
        <v>0</v>
      </c>
      <c r="CM46" s="5"/>
      <c r="CN46" s="26">
        <f t="shared" si="18"/>
      </c>
      <c r="CO46" s="23"/>
      <c r="CP46" s="6"/>
      <c r="CQ46" s="6"/>
      <c r="CR46" s="5"/>
      <c r="CS46" s="7"/>
      <c r="CT46" s="7"/>
      <c r="CU46" s="43">
        <f t="shared" si="34"/>
        <v>0</v>
      </c>
      <c r="CV46" s="5"/>
      <c r="CW46" s="26">
        <f t="shared" si="20"/>
      </c>
      <c r="CX46" s="23"/>
      <c r="CY46" s="6"/>
      <c r="CZ46" s="6"/>
      <c r="DA46" s="5"/>
      <c r="DB46" s="7"/>
      <c r="DC46" s="7"/>
      <c r="DD46" s="43">
        <f t="shared" si="21"/>
        <v>0</v>
      </c>
    </row>
    <row r="47" spans="1:108" ht="18" customHeight="1">
      <c r="A47" s="5"/>
      <c r="B47" s="26">
        <f t="shared" si="22"/>
      </c>
      <c r="C47" s="23"/>
      <c r="D47" s="6"/>
      <c r="E47" s="6"/>
      <c r="F47" s="5"/>
      <c r="G47" s="7"/>
      <c r="H47" s="7"/>
      <c r="I47" s="43">
        <f t="shared" si="23"/>
        <v>0</v>
      </c>
      <c r="J47" s="5"/>
      <c r="K47" s="26">
        <f t="shared" si="1"/>
      </c>
      <c r="L47" s="23"/>
      <c r="M47" s="6"/>
      <c r="N47" s="6"/>
      <c r="O47" s="5"/>
      <c r="P47" s="7"/>
      <c r="Q47" s="7"/>
      <c r="R47" s="43">
        <f t="shared" si="25"/>
        <v>0</v>
      </c>
      <c r="S47" s="5"/>
      <c r="T47" s="26">
        <f t="shared" si="24"/>
      </c>
      <c r="U47" s="23"/>
      <c r="V47" s="6"/>
      <c r="W47" s="6"/>
      <c r="X47" s="5"/>
      <c r="Y47" s="7"/>
      <c r="Z47" s="7"/>
      <c r="AA47" s="43">
        <f t="shared" si="26"/>
        <v>0</v>
      </c>
      <c r="AB47" s="5"/>
      <c r="AC47" s="26">
        <f t="shared" si="4"/>
      </c>
      <c r="AD47" s="23"/>
      <c r="AE47" s="6"/>
      <c r="AF47" s="6"/>
      <c r="AG47" s="5"/>
      <c r="AH47" s="7"/>
      <c r="AI47" s="7"/>
      <c r="AJ47" s="43">
        <f t="shared" si="27"/>
        <v>0</v>
      </c>
      <c r="AK47" s="5"/>
      <c r="AL47" s="26">
        <f t="shared" si="6"/>
      </c>
      <c r="AM47" s="23"/>
      <c r="AN47" s="6"/>
      <c r="AO47" s="6"/>
      <c r="AP47" s="5"/>
      <c r="AQ47" s="7"/>
      <c r="AR47" s="7"/>
      <c r="AS47" s="43">
        <f t="shared" si="28"/>
        <v>0</v>
      </c>
      <c r="AT47" s="5"/>
      <c r="AU47" s="26">
        <f t="shared" si="8"/>
      </c>
      <c r="AV47" s="23"/>
      <c r="AW47" s="6"/>
      <c r="AX47" s="6"/>
      <c r="AY47" s="5"/>
      <c r="AZ47" s="7"/>
      <c r="BA47" s="7"/>
      <c r="BB47" s="43">
        <f t="shared" si="29"/>
        <v>0</v>
      </c>
      <c r="BC47" s="5"/>
      <c r="BD47" s="26">
        <f t="shared" si="10"/>
      </c>
      <c r="BE47" s="23"/>
      <c r="BF47" s="6"/>
      <c r="BG47" s="6"/>
      <c r="BH47" s="5"/>
      <c r="BI47" s="7"/>
      <c r="BJ47" s="7"/>
      <c r="BK47" s="43">
        <f t="shared" si="30"/>
        <v>0</v>
      </c>
      <c r="BL47" s="5"/>
      <c r="BM47" s="73">
        <f t="shared" si="12"/>
      </c>
      <c r="BN47" s="74"/>
      <c r="BO47" s="75"/>
      <c r="BP47" s="75"/>
      <c r="BQ47" s="67"/>
      <c r="BR47" s="7"/>
      <c r="BS47" s="7"/>
      <c r="BT47" s="43">
        <f t="shared" si="31"/>
        <v>0</v>
      </c>
      <c r="BU47" s="5"/>
      <c r="BV47" s="73">
        <f t="shared" si="14"/>
      </c>
      <c r="BW47" s="74"/>
      <c r="BX47" s="75"/>
      <c r="BY47" s="75"/>
      <c r="BZ47" s="5"/>
      <c r="CA47" s="7"/>
      <c r="CB47" s="7"/>
      <c r="CC47" s="43">
        <f t="shared" si="32"/>
        <v>0</v>
      </c>
      <c r="CD47" s="5"/>
      <c r="CE47" s="26">
        <f t="shared" si="16"/>
      </c>
      <c r="CF47" s="23"/>
      <c r="CG47" s="6"/>
      <c r="CH47" s="6"/>
      <c r="CI47" s="5"/>
      <c r="CJ47" s="7"/>
      <c r="CK47" s="7"/>
      <c r="CL47" s="43">
        <f t="shared" si="33"/>
        <v>0</v>
      </c>
      <c r="CM47" s="5"/>
      <c r="CN47" s="26">
        <f t="shared" si="18"/>
      </c>
      <c r="CO47" s="23"/>
      <c r="CP47" s="6"/>
      <c r="CQ47" s="6"/>
      <c r="CR47" s="5"/>
      <c r="CS47" s="7"/>
      <c r="CT47" s="7"/>
      <c r="CU47" s="43">
        <f t="shared" si="34"/>
        <v>0</v>
      </c>
      <c r="CV47" s="5"/>
      <c r="CW47" s="26">
        <f t="shared" si="20"/>
      </c>
      <c r="CX47" s="23"/>
      <c r="CY47" s="6"/>
      <c r="CZ47" s="6"/>
      <c r="DA47" s="5"/>
      <c r="DB47" s="7"/>
      <c r="DC47" s="7"/>
      <c r="DD47" s="43">
        <f t="shared" si="21"/>
        <v>0</v>
      </c>
    </row>
    <row r="48" spans="1:108" ht="18" customHeight="1">
      <c r="A48" s="5"/>
      <c r="B48" s="26">
        <f t="shared" si="22"/>
      </c>
      <c r="C48" s="23"/>
      <c r="D48" s="6"/>
      <c r="E48" s="6"/>
      <c r="F48" s="5"/>
      <c r="G48" s="7"/>
      <c r="H48" s="7"/>
      <c r="I48" s="43">
        <f t="shared" si="23"/>
        <v>0</v>
      </c>
      <c r="J48" s="5"/>
      <c r="K48" s="26">
        <f t="shared" si="1"/>
      </c>
      <c r="L48" s="23"/>
      <c r="M48" s="6"/>
      <c r="N48" s="6"/>
      <c r="O48" s="5"/>
      <c r="P48" s="7"/>
      <c r="Q48" s="7"/>
      <c r="R48" s="43">
        <f t="shared" si="25"/>
        <v>0</v>
      </c>
      <c r="S48" s="5"/>
      <c r="T48" s="26">
        <f t="shared" si="24"/>
      </c>
      <c r="U48" s="23"/>
      <c r="V48" s="57"/>
      <c r="W48" s="6"/>
      <c r="X48" s="5"/>
      <c r="Y48" s="59"/>
      <c r="Z48" s="59"/>
      <c r="AA48" s="43">
        <f t="shared" si="26"/>
        <v>0</v>
      </c>
      <c r="AB48" s="5"/>
      <c r="AC48" s="26">
        <f t="shared" si="4"/>
      </c>
      <c r="AD48" s="23"/>
      <c r="AE48" s="6"/>
      <c r="AF48" s="6"/>
      <c r="AG48" s="5"/>
      <c r="AH48" s="7"/>
      <c r="AI48" s="7"/>
      <c r="AJ48" s="43">
        <f t="shared" si="27"/>
        <v>0</v>
      </c>
      <c r="AK48" s="5"/>
      <c r="AL48" s="26">
        <f t="shared" si="6"/>
      </c>
      <c r="AM48" s="23"/>
      <c r="AN48" s="6"/>
      <c r="AO48" s="6"/>
      <c r="AP48" s="5"/>
      <c r="AQ48" s="7"/>
      <c r="AR48" s="7"/>
      <c r="AS48" s="43">
        <f t="shared" si="28"/>
        <v>0</v>
      </c>
      <c r="AT48" s="5"/>
      <c r="AU48" s="26">
        <f t="shared" si="8"/>
      </c>
      <c r="AV48" s="23"/>
      <c r="AW48" s="6"/>
      <c r="AX48" s="6"/>
      <c r="AY48" s="5"/>
      <c r="AZ48" s="7"/>
      <c r="BA48" s="7"/>
      <c r="BB48" s="43">
        <f t="shared" si="29"/>
        <v>0</v>
      </c>
      <c r="BC48" s="5"/>
      <c r="BD48" s="26">
        <f t="shared" si="10"/>
      </c>
      <c r="BE48" s="23"/>
      <c r="BF48" s="6"/>
      <c r="BG48" s="6"/>
      <c r="BH48" s="5"/>
      <c r="BI48" s="7"/>
      <c r="BJ48" s="7"/>
      <c r="BK48" s="43">
        <f t="shared" si="30"/>
        <v>0</v>
      </c>
      <c r="BL48" s="5"/>
      <c r="BM48" s="73">
        <f t="shared" si="12"/>
      </c>
      <c r="BN48" s="74"/>
      <c r="BO48" s="75"/>
      <c r="BP48" s="75"/>
      <c r="BQ48" s="67"/>
      <c r="BR48" s="7"/>
      <c r="BS48" s="7"/>
      <c r="BT48" s="43">
        <f t="shared" si="31"/>
        <v>0</v>
      </c>
      <c r="BU48" s="5"/>
      <c r="BV48" s="68">
        <f t="shared" si="14"/>
      </c>
      <c r="BW48" s="69"/>
      <c r="BX48" s="70"/>
      <c r="BY48" s="70"/>
      <c r="BZ48" s="71"/>
      <c r="CA48" s="72"/>
      <c r="CB48" s="7"/>
      <c r="CC48" s="43">
        <f t="shared" si="32"/>
        <v>0</v>
      </c>
      <c r="CD48" s="5"/>
      <c r="CE48" s="26">
        <f t="shared" si="16"/>
      </c>
      <c r="CF48" s="23"/>
      <c r="CG48" s="6"/>
      <c r="CH48" s="6"/>
      <c r="CI48" s="5"/>
      <c r="CJ48" s="7"/>
      <c r="CK48" s="7"/>
      <c r="CL48" s="43">
        <f t="shared" si="33"/>
        <v>0</v>
      </c>
      <c r="CM48" s="5"/>
      <c r="CN48" s="26">
        <f t="shared" si="18"/>
      </c>
      <c r="CO48" s="23"/>
      <c r="CP48" s="6"/>
      <c r="CQ48" s="6"/>
      <c r="CR48" s="5"/>
      <c r="CS48" s="7"/>
      <c r="CT48" s="7"/>
      <c r="CU48" s="43">
        <f t="shared" si="34"/>
        <v>0</v>
      </c>
      <c r="CV48" s="5"/>
      <c r="CW48" s="26">
        <f t="shared" si="20"/>
      </c>
      <c r="CX48" s="23"/>
      <c r="CY48" s="6"/>
      <c r="CZ48" s="6"/>
      <c r="DA48" s="5"/>
      <c r="DB48" s="7"/>
      <c r="DC48" s="7"/>
      <c r="DD48" s="43">
        <f t="shared" si="21"/>
        <v>0</v>
      </c>
    </row>
    <row r="49" spans="1:108" ht="18" customHeight="1">
      <c r="A49" s="5"/>
      <c r="B49" s="26">
        <f t="shared" si="22"/>
      </c>
      <c r="C49" s="23"/>
      <c r="D49" s="6"/>
      <c r="E49" s="6"/>
      <c r="F49" s="5"/>
      <c r="G49" s="7"/>
      <c r="H49" s="7"/>
      <c r="I49" s="43">
        <f t="shared" si="23"/>
        <v>0</v>
      </c>
      <c r="J49" s="5"/>
      <c r="K49" s="26">
        <f t="shared" si="1"/>
      </c>
      <c r="L49" s="23"/>
      <c r="M49" s="57"/>
      <c r="N49" s="6"/>
      <c r="O49" s="5"/>
      <c r="P49" s="7"/>
      <c r="Q49" s="7"/>
      <c r="R49" s="43">
        <f t="shared" si="25"/>
        <v>0</v>
      </c>
      <c r="S49" s="5"/>
      <c r="T49" s="26">
        <f t="shared" si="24"/>
      </c>
      <c r="U49" s="23"/>
      <c r="V49" s="57"/>
      <c r="W49" s="6"/>
      <c r="X49" s="5"/>
      <c r="Y49" s="59"/>
      <c r="Z49" s="59"/>
      <c r="AA49" s="43">
        <f t="shared" si="26"/>
        <v>0</v>
      </c>
      <c r="AB49" s="5"/>
      <c r="AC49" s="26">
        <f t="shared" si="4"/>
      </c>
      <c r="AD49" s="23"/>
      <c r="AE49" s="6"/>
      <c r="AF49" s="6"/>
      <c r="AG49" s="5"/>
      <c r="AH49" s="7"/>
      <c r="AI49" s="7"/>
      <c r="AJ49" s="43">
        <f t="shared" si="27"/>
        <v>0</v>
      </c>
      <c r="AK49" s="5"/>
      <c r="AL49" s="26">
        <f t="shared" si="6"/>
      </c>
      <c r="AM49" s="23"/>
      <c r="AN49" s="6"/>
      <c r="AO49" s="6"/>
      <c r="AP49" s="5"/>
      <c r="AQ49" s="7"/>
      <c r="AR49" s="7"/>
      <c r="AS49" s="43">
        <f t="shared" si="28"/>
        <v>0</v>
      </c>
      <c r="AT49" s="5"/>
      <c r="AU49" s="26">
        <f t="shared" si="8"/>
      </c>
      <c r="AV49" s="23"/>
      <c r="AW49" s="57"/>
      <c r="AX49" s="6"/>
      <c r="AY49" s="5"/>
      <c r="AZ49" s="7"/>
      <c r="BA49" s="7"/>
      <c r="BB49" s="43">
        <f t="shared" si="29"/>
        <v>0</v>
      </c>
      <c r="BC49" s="5"/>
      <c r="BD49" s="26">
        <f t="shared" si="10"/>
      </c>
      <c r="BE49" s="23"/>
      <c r="BF49" s="6"/>
      <c r="BG49" s="6"/>
      <c r="BH49" s="5"/>
      <c r="BI49" s="7"/>
      <c r="BJ49" s="7"/>
      <c r="BK49" s="43">
        <f t="shared" si="30"/>
        <v>0</v>
      </c>
      <c r="BL49" s="5"/>
      <c r="BM49" s="73">
        <f t="shared" si="12"/>
      </c>
      <c r="BN49" s="74"/>
      <c r="BO49" s="75"/>
      <c r="BP49" s="75"/>
      <c r="BQ49" s="67"/>
      <c r="BR49" s="7"/>
      <c r="BS49" s="7"/>
      <c r="BT49" s="43">
        <f t="shared" si="31"/>
        <v>0</v>
      </c>
      <c r="BU49" s="5"/>
      <c r="BV49" s="73">
        <f t="shared" si="14"/>
      </c>
      <c r="BW49" s="74"/>
      <c r="BX49" s="75"/>
      <c r="BY49" s="75"/>
      <c r="BZ49" s="5"/>
      <c r="CA49" s="7"/>
      <c r="CB49" s="7"/>
      <c r="CC49" s="43">
        <f aca="true" t="shared" si="35" ref="CC49:CC55">CC48+CA49-CB49</f>
        <v>0</v>
      </c>
      <c r="CD49" s="5"/>
      <c r="CE49" s="26">
        <f t="shared" si="16"/>
      </c>
      <c r="CF49" s="23"/>
      <c r="CG49" s="6"/>
      <c r="CH49" s="6"/>
      <c r="CI49" s="5"/>
      <c r="CJ49" s="7"/>
      <c r="CK49" s="7"/>
      <c r="CL49" s="43">
        <f t="shared" si="33"/>
        <v>0</v>
      </c>
      <c r="CM49" s="5"/>
      <c r="CN49" s="26">
        <f t="shared" si="18"/>
      </c>
      <c r="CO49" s="23"/>
      <c r="CP49" s="6"/>
      <c r="CQ49" s="6"/>
      <c r="CR49" s="5"/>
      <c r="CS49" s="7"/>
      <c r="CT49" s="7"/>
      <c r="CU49" s="43">
        <f t="shared" si="34"/>
        <v>0</v>
      </c>
      <c r="CV49" s="5"/>
      <c r="CW49" s="26">
        <f t="shared" si="20"/>
      </c>
      <c r="CX49" s="23"/>
      <c r="CY49" s="6"/>
      <c r="CZ49" s="6"/>
      <c r="DA49" s="5"/>
      <c r="DB49" s="7"/>
      <c r="DC49" s="7"/>
      <c r="DD49" s="43">
        <f t="shared" si="21"/>
        <v>0</v>
      </c>
    </row>
    <row r="50" spans="1:108" ht="18" customHeight="1">
      <c r="A50" s="5"/>
      <c r="B50" s="26">
        <f t="shared" si="22"/>
      </c>
      <c r="C50" s="23"/>
      <c r="D50" s="6"/>
      <c r="E50" s="6"/>
      <c r="F50" s="5"/>
      <c r="G50" s="7"/>
      <c r="H50" s="7"/>
      <c r="I50" s="43">
        <f t="shared" si="23"/>
        <v>0</v>
      </c>
      <c r="J50" s="5"/>
      <c r="K50" s="26">
        <f t="shared" si="1"/>
      </c>
      <c r="L50" s="23"/>
      <c r="M50" s="57"/>
      <c r="N50" s="6"/>
      <c r="O50" s="5"/>
      <c r="P50" s="7"/>
      <c r="Q50" s="7"/>
      <c r="R50" s="43">
        <f t="shared" si="25"/>
        <v>0</v>
      </c>
      <c r="S50" s="5"/>
      <c r="T50" s="26">
        <f t="shared" si="24"/>
      </c>
      <c r="U50" s="23"/>
      <c r="V50" s="6"/>
      <c r="W50" s="6"/>
      <c r="X50" s="5"/>
      <c r="Y50" s="7"/>
      <c r="Z50" s="7"/>
      <c r="AA50" s="43">
        <f t="shared" si="26"/>
        <v>0</v>
      </c>
      <c r="AB50" s="5"/>
      <c r="AC50" s="26">
        <f t="shared" si="4"/>
      </c>
      <c r="AD50" s="23"/>
      <c r="AE50" s="6"/>
      <c r="AF50" s="6"/>
      <c r="AG50" s="5"/>
      <c r="AH50" s="7"/>
      <c r="AI50" s="7"/>
      <c r="AJ50" s="43">
        <f t="shared" si="27"/>
        <v>0</v>
      </c>
      <c r="AK50" s="5"/>
      <c r="AL50" s="26">
        <f t="shared" si="6"/>
      </c>
      <c r="AM50" s="23"/>
      <c r="AN50" s="6"/>
      <c r="AO50" s="6"/>
      <c r="AP50" s="5"/>
      <c r="AQ50" s="7"/>
      <c r="AR50" s="7"/>
      <c r="AS50" s="43">
        <f t="shared" si="28"/>
        <v>0</v>
      </c>
      <c r="AT50" s="5"/>
      <c r="AU50" s="26">
        <f t="shared" si="8"/>
      </c>
      <c r="AV50" s="23"/>
      <c r="AW50" s="57"/>
      <c r="AX50" s="6"/>
      <c r="AY50" s="5"/>
      <c r="AZ50" s="7"/>
      <c r="BA50" s="7"/>
      <c r="BB50" s="43">
        <f t="shared" si="29"/>
        <v>0</v>
      </c>
      <c r="BC50" s="5"/>
      <c r="BD50" s="26">
        <f t="shared" si="10"/>
      </c>
      <c r="BE50" s="23"/>
      <c r="BF50" s="6"/>
      <c r="BG50" s="6"/>
      <c r="BH50" s="5"/>
      <c r="BI50" s="7"/>
      <c r="BJ50" s="7"/>
      <c r="BK50" s="43">
        <f t="shared" si="30"/>
        <v>0</v>
      </c>
      <c r="BL50" s="5"/>
      <c r="BM50" s="73">
        <f t="shared" si="12"/>
      </c>
      <c r="BN50" s="74"/>
      <c r="BO50" s="75"/>
      <c r="BP50" s="75"/>
      <c r="BQ50" s="67"/>
      <c r="BR50" s="7"/>
      <c r="BS50" s="7"/>
      <c r="BT50" s="43">
        <f t="shared" si="31"/>
        <v>0</v>
      </c>
      <c r="BU50" s="5"/>
      <c r="BV50" s="73">
        <f t="shared" si="14"/>
      </c>
      <c r="BW50" s="74"/>
      <c r="BX50" s="75"/>
      <c r="BY50" s="75"/>
      <c r="BZ50" s="5"/>
      <c r="CA50" s="7"/>
      <c r="CB50" s="7"/>
      <c r="CC50" s="43">
        <f t="shared" si="35"/>
        <v>0</v>
      </c>
      <c r="CD50" s="5"/>
      <c r="CE50" s="26">
        <f t="shared" si="16"/>
      </c>
      <c r="CF50" s="23"/>
      <c r="CG50" s="6"/>
      <c r="CH50" s="6"/>
      <c r="CI50" s="5"/>
      <c r="CJ50" s="7"/>
      <c r="CK50" s="7"/>
      <c r="CL50" s="43">
        <f t="shared" si="33"/>
        <v>0</v>
      </c>
      <c r="CM50" s="5"/>
      <c r="CN50" s="26">
        <f t="shared" si="18"/>
      </c>
      <c r="CO50" s="23"/>
      <c r="CP50" s="6"/>
      <c r="CQ50" s="6"/>
      <c r="CR50" s="5"/>
      <c r="CS50" s="7"/>
      <c r="CT50" s="7"/>
      <c r="CU50" s="43">
        <f t="shared" si="34"/>
        <v>0</v>
      </c>
      <c r="CV50" s="5"/>
      <c r="CW50" s="26">
        <f t="shared" si="20"/>
      </c>
      <c r="CX50" s="23"/>
      <c r="CY50" s="6"/>
      <c r="CZ50" s="6"/>
      <c r="DA50" s="5"/>
      <c r="DB50" s="7"/>
      <c r="DC50" s="7"/>
      <c r="DD50" s="43">
        <f t="shared" si="21"/>
        <v>0</v>
      </c>
    </row>
    <row r="51" spans="1:108" ht="18" customHeight="1">
      <c r="A51" s="5"/>
      <c r="B51" s="26">
        <f aca="true" t="shared" si="36" ref="B51:B71">IF(C51="","",VLOOKUP(C51,科目マスター,2,FALSE))</f>
      </c>
      <c r="C51" s="23"/>
      <c r="D51" s="6"/>
      <c r="E51" s="6"/>
      <c r="F51" s="5"/>
      <c r="G51" s="7"/>
      <c r="H51" s="7"/>
      <c r="I51" s="43">
        <f aca="true" t="shared" si="37" ref="I51:I71">I50+G51-H51</f>
        <v>0</v>
      </c>
      <c r="J51" s="5"/>
      <c r="K51" s="26">
        <f t="shared" si="1"/>
      </c>
      <c r="L51" s="23"/>
      <c r="M51" s="6"/>
      <c r="N51" s="6"/>
      <c r="O51" s="5"/>
      <c r="P51" s="7"/>
      <c r="Q51" s="7"/>
      <c r="R51" s="43">
        <f t="shared" si="25"/>
        <v>0</v>
      </c>
      <c r="S51" s="5"/>
      <c r="T51" s="26">
        <f t="shared" si="24"/>
      </c>
      <c r="U51" s="23"/>
      <c r="V51" s="6"/>
      <c r="W51" s="6"/>
      <c r="X51" s="5"/>
      <c r="Y51" s="7"/>
      <c r="Z51" s="7"/>
      <c r="AA51" s="43">
        <f aca="true" t="shared" si="38" ref="AA51:AA94">AA50+Y51-Z51</f>
        <v>0</v>
      </c>
      <c r="AB51" s="5"/>
      <c r="AC51" s="26">
        <f t="shared" si="4"/>
      </c>
      <c r="AD51" s="23"/>
      <c r="AE51" s="6"/>
      <c r="AF51" s="6"/>
      <c r="AG51" s="5"/>
      <c r="AH51" s="7"/>
      <c r="AI51" s="7"/>
      <c r="AJ51" s="43">
        <f t="shared" si="27"/>
        <v>0</v>
      </c>
      <c r="AK51" s="5"/>
      <c r="AL51" s="26">
        <f t="shared" si="6"/>
      </c>
      <c r="AM51" s="23"/>
      <c r="AN51" s="57"/>
      <c r="AO51" s="6"/>
      <c r="AP51" s="5"/>
      <c r="AQ51" s="7"/>
      <c r="AR51" s="7"/>
      <c r="AS51" s="43">
        <f t="shared" si="28"/>
        <v>0</v>
      </c>
      <c r="AT51" s="5"/>
      <c r="AU51" s="26">
        <f t="shared" si="8"/>
      </c>
      <c r="AV51" s="23"/>
      <c r="AW51" s="6"/>
      <c r="AX51" s="6"/>
      <c r="AY51" s="5"/>
      <c r="AZ51" s="7"/>
      <c r="BA51" s="7"/>
      <c r="BB51" s="43">
        <f t="shared" si="29"/>
        <v>0</v>
      </c>
      <c r="BC51" s="5"/>
      <c r="BD51" s="26">
        <f t="shared" si="10"/>
      </c>
      <c r="BE51" s="23"/>
      <c r="BF51" s="6"/>
      <c r="BG51" s="6"/>
      <c r="BH51" s="5"/>
      <c r="BI51" s="7"/>
      <c r="BJ51" s="7"/>
      <c r="BK51" s="43">
        <f t="shared" si="30"/>
        <v>0</v>
      </c>
      <c r="BL51" s="5"/>
      <c r="BM51" s="26">
        <f t="shared" si="12"/>
      </c>
      <c r="BN51" s="23"/>
      <c r="BO51" s="6"/>
      <c r="BP51" s="6"/>
      <c r="BQ51" s="5"/>
      <c r="BR51" s="7"/>
      <c r="BS51" s="7"/>
      <c r="BT51" s="43">
        <f t="shared" si="31"/>
        <v>0</v>
      </c>
      <c r="BU51" s="5"/>
      <c r="BV51" s="73">
        <f t="shared" si="14"/>
      </c>
      <c r="BW51" s="74"/>
      <c r="BX51" s="75"/>
      <c r="BY51" s="75"/>
      <c r="BZ51" s="5"/>
      <c r="CA51" s="7"/>
      <c r="CB51" s="7"/>
      <c r="CC51" s="43">
        <f t="shared" si="35"/>
        <v>0</v>
      </c>
      <c r="CD51" s="5"/>
      <c r="CE51" s="26">
        <f t="shared" si="16"/>
      </c>
      <c r="CF51" s="23"/>
      <c r="CG51" s="6"/>
      <c r="CH51" s="6"/>
      <c r="CI51" s="5"/>
      <c r="CJ51" s="7"/>
      <c r="CK51" s="7"/>
      <c r="CL51" s="43">
        <f t="shared" si="33"/>
        <v>0</v>
      </c>
      <c r="CM51" s="5"/>
      <c r="CN51" s="26">
        <f t="shared" si="18"/>
      </c>
      <c r="CO51" s="23"/>
      <c r="CP51" s="6"/>
      <c r="CQ51" s="6"/>
      <c r="CR51" s="5"/>
      <c r="CS51" s="7"/>
      <c r="CT51" s="7"/>
      <c r="CU51" s="43">
        <f t="shared" si="34"/>
        <v>0</v>
      </c>
      <c r="CV51" s="5"/>
      <c r="CW51" s="26">
        <f t="shared" si="20"/>
      </c>
      <c r="CX51" s="23"/>
      <c r="CY51" s="6"/>
      <c r="CZ51" s="6"/>
      <c r="DA51" s="5"/>
      <c r="DB51" s="7"/>
      <c r="DC51" s="7"/>
      <c r="DD51" s="43">
        <f t="shared" si="21"/>
        <v>0</v>
      </c>
    </row>
    <row r="52" spans="1:108" ht="18" customHeight="1">
      <c r="A52" s="5"/>
      <c r="B52" s="26">
        <f t="shared" si="36"/>
      </c>
      <c r="C52" s="23"/>
      <c r="D52" s="6"/>
      <c r="E52" s="6"/>
      <c r="F52" s="5"/>
      <c r="G52" s="7"/>
      <c r="H52" s="7"/>
      <c r="I52" s="43">
        <f t="shared" si="37"/>
        <v>0</v>
      </c>
      <c r="J52" s="5"/>
      <c r="K52" s="26">
        <f t="shared" si="1"/>
      </c>
      <c r="L52" s="23"/>
      <c r="M52" s="6"/>
      <c r="N52" s="6"/>
      <c r="O52" s="5"/>
      <c r="P52" s="7"/>
      <c r="Q52" s="7"/>
      <c r="R52" s="43">
        <f t="shared" si="25"/>
        <v>0</v>
      </c>
      <c r="S52" s="5"/>
      <c r="T52" s="26">
        <f aca="true" t="shared" si="39" ref="T52:T70">IF(U52="","",VLOOKUP(U52,科目マスター,2,FALSE))</f>
      </c>
      <c r="U52" s="23"/>
      <c r="V52" s="6"/>
      <c r="W52" s="6"/>
      <c r="X52" s="5"/>
      <c r="Y52" s="7"/>
      <c r="Z52" s="7"/>
      <c r="AA52" s="43">
        <f t="shared" si="38"/>
        <v>0</v>
      </c>
      <c r="AB52" s="5"/>
      <c r="AC52" s="26">
        <f t="shared" si="4"/>
      </c>
      <c r="AD52" s="23"/>
      <c r="AE52" s="57"/>
      <c r="AF52" s="6"/>
      <c r="AG52" s="5"/>
      <c r="AH52" s="59"/>
      <c r="AI52" s="59"/>
      <c r="AJ52" s="43">
        <f t="shared" si="27"/>
        <v>0</v>
      </c>
      <c r="AK52" s="5"/>
      <c r="AL52" s="26">
        <f t="shared" si="6"/>
      </c>
      <c r="AM52" s="23"/>
      <c r="AN52" s="57"/>
      <c r="AO52" s="6"/>
      <c r="AP52" s="5"/>
      <c r="AQ52" s="7"/>
      <c r="AR52" s="7"/>
      <c r="AS52" s="43">
        <f t="shared" si="28"/>
        <v>0</v>
      </c>
      <c r="AT52" s="5"/>
      <c r="AU52" s="26">
        <f t="shared" si="8"/>
      </c>
      <c r="AV52" s="23"/>
      <c r="AW52" s="6"/>
      <c r="AX52" s="6"/>
      <c r="AY52" s="5"/>
      <c r="AZ52" s="7"/>
      <c r="BA52" s="7"/>
      <c r="BB52" s="43">
        <f t="shared" si="29"/>
        <v>0</v>
      </c>
      <c r="BC52" s="5"/>
      <c r="BD52" s="26">
        <f t="shared" si="10"/>
      </c>
      <c r="BE52" s="23"/>
      <c r="BF52" s="6"/>
      <c r="BG52" s="6"/>
      <c r="BH52" s="5"/>
      <c r="BI52" s="7"/>
      <c r="BJ52" s="7"/>
      <c r="BK52" s="43">
        <f t="shared" si="30"/>
        <v>0</v>
      </c>
      <c r="BL52" s="5"/>
      <c r="BM52" s="26">
        <f t="shared" si="12"/>
      </c>
      <c r="BN52" s="23"/>
      <c r="BO52" s="6"/>
      <c r="BP52" s="6"/>
      <c r="BQ52" s="5"/>
      <c r="BR52" s="7"/>
      <c r="BS52" s="7"/>
      <c r="BT52" s="43">
        <f t="shared" si="31"/>
        <v>0</v>
      </c>
      <c r="BU52" s="5"/>
      <c r="BV52" s="73">
        <f t="shared" si="14"/>
      </c>
      <c r="BW52" s="74"/>
      <c r="BX52" s="75"/>
      <c r="BY52" s="75"/>
      <c r="BZ52" s="5"/>
      <c r="CA52" s="7"/>
      <c r="CB52" s="7"/>
      <c r="CC52" s="43">
        <f t="shared" si="35"/>
        <v>0</v>
      </c>
      <c r="CD52" s="5"/>
      <c r="CE52" s="26">
        <f t="shared" si="16"/>
      </c>
      <c r="CF52" s="23"/>
      <c r="CG52" s="6"/>
      <c r="CH52" s="6"/>
      <c r="CI52" s="5"/>
      <c r="CJ52" s="7"/>
      <c r="CK52" s="7"/>
      <c r="CL52" s="43">
        <f t="shared" si="33"/>
        <v>0</v>
      </c>
      <c r="CM52" s="5"/>
      <c r="CN52" s="26">
        <f t="shared" si="18"/>
      </c>
      <c r="CO52" s="23"/>
      <c r="CP52" s="6"/>
      <c r="CQ52" s="6"/>
      <c r="CR52" s="5"/>
      <c r="CS52" s="7"/>
      <c r="CT52" s="7"/>
      <c r="CU52" s="43">
        <f t="shared" si="34"/>
        <v>0</v>
      </c>
      <c r="CV52" s="5"/>
      <c r="CW52" s="26">
        <f t="shared" si="20"/>
      </c>
      <c r="CX52" s="23"/>
      <c r="CY52" s="6"/>
      <c r="CZ52" s="6"/>
      <c r="DA52" s="5"/>
      <c r="DB52" s="7"/>
      <c r="DC52" s="7"/>
      <c r="DD52" s="43">
        <f t="shared" si="21"/>
        <v>0</v>
      </c>
    </row>
    <row r="53" spans="1:108" ht="18" customHeight="1">
      <c r="A53" s="5"/>
      <c r="B53" s="26">
        <f t="shared" si="36"/>
      </c>
      <c r="C53" s="23"/>
      <c r="D53" s="6"/>
      <c r="E53" s="6"/>
      <c r="F53" s="5"/>
      <c r="G53" s="7"/>
      <c r="H53" s="7"/>
      <c r="I53" s="43">
        <f t="shared" si="37"/>
        <v>0</v>
      </c>
      <c r="J53" s="5"/>
      <c r="K53" s="26">
        <f t="shared" si="1"/>
      </c>
      <c r="L53" s="23"/>
      <c r="M53" s="6"/>
      <c r="N53" s="6"/>
      <c r="O53" s="5"/>
      <c r="P53" s="7"/>
      <c r="Q53" s="7"/>
      <c r="R53" s="43">
        <f t="shared" si="25"/>
        <v>0</v>
      </c>
      <c r="S53" s="5"/>
      <c r="T53" s="26">
        <f t="shared" si="39"/>
      </c>
      <c r="U53" s="23"/>
      <c r="V53" s="6"/>
      <c r="W53" s="6"/>
      <c r="X53" s="5"/>
      <c r="Y53" s="7"/>
      <c r="Z53" s="7"/>
      <c r="AA53" s="43">
        <f t="shared" si="38"/>
        <v>0</v>
      </c>
      <c r="AB53" s="5"/>
      <c r="AC53" s="26">
        <f t="shared" si="4"/>
      </c>
      <c r="AD53" s="23"/>
      <c r="AE53" s="57"/>
      <c r="AF53" s="6"/>
      <c r="AG53" s="5"/>
      <c r="AH53" s="59"/>
      <c r="AI53" s="59"/>
      <c r="AJ53" s="43">
        <f t="shared" si="27"/>
        <v>0</v>
      </c>
      <c r="AK53" s="5"/>
      <c r="AL53" s="26">
        <f t="shared" si="6"/>
      </c>
      <c r="AM53" s="23"/>
      <c r="AN53" s="6"/>
      <c r="AO53" s="6"/>
      <c r="AP53" s="5"/>
      <c r="AQ53" s="7"/>
      <c r="AR53" s="7"/>
      <c r="AS53" s="43">
        <f t="shared" si="28"/>
        <v>0</v>
      </c>
      <c r="AT53" s="5"/>
      <c r="AU53" s="26">
        <f t="shared" si="8"/>
      </c>
      <c r="AV53" s="23"/>
      <c r="AW53" s="6"/>
      <c r="AX53" s="6"/>
      <c r="AY53" s="5"/>
      <c r="AZ53" s="7"/>
      <c r="BA53" s="7"/>
      <c r="BB53" s="43">
        <f t="shared" si="29"/>
        <v>0</v>
      </c>
      <c r="BC53" s="5"/>
      <c r="BD53" s="26">
        <f t="shared" si="10"/>
      </c>
      <c r="BE53" s="23"/>
      <c r="BF53" s="6"/>
      <c r="BG53" s="6"/>
      <c r="BH53" s="5"/>
      <c r="BI53" s="7"/>
      <c r="BJ53" s="7"/>
      <c r="BK53" s="43">
        <f t="shared" si="30"/>
        <v>0</v>
      </c>
      <c r="BL53" s="5"/>
      <c r="BM53" s="26">
        <f t="shared" si="12"/>
      </c>
      <c r="BN53" s="23"/>
      <c r="BO53" s="6"/>
      <c r="BP53" s="6"/>
      <c r="BQ53" s="5"/>
      <c r="BR53" s="7"/>
      <c r="BS53" s="7"/>
      <c r="BT53" s="43">
        <f t="shared" si="31"/>
        <v>0</v>
      </c>
      <c r="BU53" s="5"/>
      <c r="BV53" s="73">
        <f t="shared" si="14"/>
      </c>
      <c r="BW53" s="74"/>
      <c r="BX53" s="75"/>
      <c r="BY53" s="75"/>
      <c r="BZ53" s="5"/>
      <c r="CA53" s="7"/>
      <c r="CB53" s="7"/>
      <c r="CC53" s="43">
        <f t="shared" si="35"/>
        <v>0</v>
      </c>
      <c r="CD53" s="5"/>
      <c r="CE53" s="26">
        <f t="shared" si="16"/>
      </c>
      <c r="CF53" s="23"/>
      <c r="CG53" s="6"/>
      <c r="CH53" s="6"/>
      <c r="CI53" s="5"/>
      <c r="CJ53" s="7"/>
      <c r="CK53" s="7"/>
      <c r="CL53" s="43">
        <f t="shared" si="33"/>
        <v>0</v>
      </c>
      <c r="CM53" s="5"/>
      <c r="CN53" s="26">
        <f t="shared" si="18"/>
      </c>
      <c r="CO53" s="23"/>
      <c r="CP53" s="6"/>
      <c r="CQ53" s="6"/>
      <c r="CR53" s="5"/>
      <c r="CS53" s="7"/>
      <c r="CT53" s="7"/>
      <c r="CU53" s="43">
        <f t="shared" si="34"/>
        <v>0</v>
      </c>
      <c r="CV53" s="5"/>
      <c r="CW53" s="26">
        <f t="shared" si="20"/>
      </c>
      <c r="CX53" s="23"/>
      <c r="CY53" s="6"/>
      <c r="CZ53" s="6"/>
      <c r="DA53" s="5"/>
      <c r="DB53" s="7"/>
      <c r="DC53" s="7"/>
      <c r="DD53" s="43">
        <f t="shared" si="21"/>
        <v>0</v>
      </c>
    </row>
    <row r="54" spans="1:108" ht="18" customHeight="1">
      <c r="A54" s="5"/>
      <c r="B54" s="26">
        <f t="shared" si="36"/>
      </c>
      <c r="C54" s="23"/>
      <c r="D54" s="6"/>
      <c r="E54" s="6"/>
      <c r="F54" s="5"/>
      <c r="G54" s="7"/>
      <c r="H54" s="7"/>
      <c r="I54" s="43">
        <f t="shared" si="37"/>
        <v>0</v>
      </c>
      <c r="J54" s="5"/>
      <c r="K54" s="26">
        <f t="shared" si="1"/>
      </c>
      <c r="L54" s="23"/>
      <c r="M54" s="6"/>
      <c r="N54" s="6"/>
      <c r="O54" s="5"/>
      <c r="P54" s="7"/>
      <c r="Q54" s="7"/>
      <c r="R54" s="43">
        <f t="shared" si="25"/>
        <v>0</v>
      </c>
      <c r="S54" s="5"/>
      <c r="T54" s="26">
        <f t="shared" si="39"/>
      </c>
      <c r="U54" s="23"/>
      <c r="V54" s="6"/>
      <c r="W54" s="6"/>
      <c r="X54" s="5"/>
      <c r="Y54" s="7"/>
      <c r="Z54" s="7"/>
      <c r="AA54" s="43">
        <f t="shared" si="38"/>
        <v>0</v>
      </c>
      <c r="AB54" s="5"/>
      <c r="AC54" s="26">
        <f t="shared" si="4"/>
      </c>
      <c r="AD54" s="23"/>
      <c r="AE54" s="6"/>
      <c r="AF54" s="6"/>
      <c r="AG54" s="5"/>
      <c r="AH54" s="7"/>
      <c r="AI54" s="7"/>
      <c r="AJ54" s="43">
        <f t="shared" si="27"/>
        <v>0</v>
      </c>
      <c r="AK54" s="5"/>
      <c r="AL54" s="26">
        <f t="shared" si="6"/>
      </c>
      <c r="AM54" s="23"/>
      <c r="AN54" s="6"/>
      <c r="AO54" s="6"/>
      <c r="AP54" s="5"/>
      <c r="AQ54" s="7"/>
      <c r="AR54" s="7"/>
      <c r="AS54" s="43">
        <f t="shared" si="28"/>
        <v>0</v>
      </c>
      <c r="AT54" s="5"/>
      <c r="AU54" s="26">
        <f t="shared" si="8"/>
      </c>
      <c r="AV54" s="23"/>
      <c r="AW54" s="6"/>
      <c r="AX54" s="6"/>
      <c r="AY54" s="5"/>
      <c r="AZ54" s="7"/>
      <c r="BA54" s="7"/>
      <c r="BB54" s="43">
        <f t="shared" si="29"/>
        <v>0</v>
      </c>
      <c r="BC54" s="5"/>
      <c r="BD54" s="26">
        <f t="shared" si="10"/>
      </c>
      <c r="BE54" s="23"/>
      <c r="BF54" s="57"/>
      <c r="BG54" s="6"/>
      <c r="BH54" s="5"/>
      <c r="BI54" s="7"/>
      <c r="BJ54" s="7"/>
      <c r="BK54" s="43">
        <f t="shared" si="30"/>
        <v>0</v>
      </c>
      <c r="BL54" s="5"/>
      <c r="BM54" s="26">
        <f t="shared" si="12"/>
      </c>
      <c r="BN54" s="23"/>
      <c r="BO54" s="57"/>
      <c r="BP54" s="6"/>
      <c r="BQ54" s="5"/>
      <c r="BR54" s="7"/>
      <c r="BS54" s="7"/>
      <c r="BT54" s="43">
        <f t="shared" si="31"/>
        <v>0</v>
      </c>
      <c r="BU54" s="5"/>
      <c r="BV54" s="26">
        <f t="shared" si="14"/>
      </c>
      <c r="BW54" s="23"/>
      <c r="BX54" s="6"/>
      <c r="BY54" s="6"/>
      <c r="BZ54" s="5"/>
      <c r="CA54" s="7"/>
      <c r="CB54" s="7"/>
      <c r="CC54" s="43">
        <f t="shared" si="35"/>
        <v>0</v>
      </c>
      <c r="CD54" s="5"/>
      <c r="CE54" s="26">
        <f t="shared" si="16"/>
      </c>
      <c r="CF54" s="23"/>
      <c r="CG54" s="6"/>
      <c r="CH54" s="6"/>
      <c r="CI54" s="5"/>
      <c r="CJ54" s="7"/>
      <c r="CK54" s="7"/>
      <c r="CL54" s="43">
        <f t="shared" si="33"/>
        <v>0</v>
      </c>
      <c r="CM54" s="5"/>
      <c r="CN54" s="26">
        <f t="shared" si="18"/>
      </c>
      <c r="CO54" s="23"/>
      <c r="CP54" s="6"/>
      <c r="CQ54" s="6"/>
      <c r="CR54" s="5"/>
      <c r="CS54" s="7"/>
      <c r="CT54" s="7"/>
      <c r="CU54" s="43">
        <f t="shared" si="34"/>
        <v>0</v>
      </c>
      <c r="CV54" s="5"/>
      <c r="CW54" s="26">
        <f t="shared" si="20"/>
      </c>
      <c r="CX54" s="23"/>
      <c r="CY54" s="6"/>
      <c r="CZ54" s="6"/>
      <c r="DA54" s="5"/>
      <c r="DB54" s="7"/>
      <c r="DC54" s="7"/>
      <c r="DD54" s="43">
        <f t="shared" si="21"/>
        <v>0</v>
      </c>
    </row>
    <row r="55" spans="1:108" ht="18" customHeight="1">
      <c r="A55" s="5"/>
      <c r="B55" s="26">
        <f t="shared" si="36"/>
      </c>
      <c r="C55" s="23"/>
      <c r="D55" s="6"/>
      <c r="E55" s="6"/>
      <c r="F55" s="5"/>
      <c r="G55" s="7"/>
      <c r="H55" s="7"/>
      <c r="I55" s="43">
        <f t="shared" si="37"/>
        <v>0</v>
      </c>
      <c r="J55" s="5"/>
      <c r="K55" s="26">
        <f t="shared" si="1"/>
      </c>
      <c r="L55" s="23"/>
      <c r="M55" s="57"/>
      <c r="N55" s="57"/>
      <c r="O55" s="5"/>
      <c r="P55" s="7"/>
      <c r="Q55" s="7"/>
      <c r="R55" s="43">
        <f t="shared" si="25"/>
        <v>0</v>
      </c>
      <c r="S55" s="5"/>
      <c r="T55" s="26">
        <f t="shared" si="39"/>
      </c>
      <c r="U55" s="23"/>
      <c r="V55" s="6"/>
      <c r="W55" s="6"/>
      <c r="X55" s="5"/>
      <c r="Y55" s="7"/>
      <c r="Z55" s="7"/>
      <c r="AA55" s="43">
        <f t="shared" si="38"/>
        <v>0</v>
      </c>
      <c r="AB55" s="5"/>
      <c r="AC55" s="26">
        <f t="shared" si="4"/>
      </c>
      <c r="AD55" s="23"/>
      <c r="AE55" s="6"/>
      <c r="AF55" s="6"/>
      <c r="AG55" s="5"/>
      <c r="AH55" s="7"/>
      <c r="AI55" s="7"/>
      <c r="AJ55" s="43">
        <f t="shared" si="27"/>
        <v>0</v>
      </c>
      <c r="AK55" s="5"/>
      <c r="AL55" s="26">
        <f t="shared" si="6"/>
      </c>
      <c r="AM55" s="23"/>
      <c r="AN55" s="6"/>
      <c r="AO55" s="6"/>
      <c r="AP55" s="5"/>
      <c r="AQ55" s="7"/>
      <c r="AR55" s="7"/>
      <c r="AS55" s="43">
        <f t="shared" si="28"/>
        <v>0</v>
      </c>
      <c r="AT55" s="5"/>
      <c r="AU55" s="26">
        <f t="shared" si="8"/>
      </c>
      <c r="AV55" s="23"/>
      <c r="AW55" s="6"/>
      <c r="AX55" s="6"/>
      <c r="AY55" s="5"/>
      <c r="AZ55" s="7"/>
      <c r="BA55" s="7"/>
      <c r="BB55" s="43">
        <f t="shared" si="29"/>
        <v>0</v>
      </c>
      <c r="BC55" s="5"/>
      <c r="BD55" s="26">
        <f t="shared" si="10"/>
      </c>
      <c r="BE55" s="23"/>
      <c r="BF55" s="57"/>
      <c r="BG55" s="6"/>
      <c r="BH55" s="5"/>
      <c r="BI55" s="7"/>
      <c r="BJ55" s="7"/>
      <c r="BK55" s="43">
        <f t="shared" si="30"/>
        <v>0</v>
      </c>
      <c r="BL55" s="5"/>
      <c r="BM55" s="26">
        <f t="shared" si="12"/>
      </c>
      <c r="BN55" s="23"/>
      <c r="BO55" s="57"/>
      <c r="BP55" s="6"/>
      <c r="BQ55" s="5"/>
      <c r="BR55" s="7"/>
      <c r="BS55" s="7"/>
      <c r="BT55" s="43">
        <f t="shared" si="31"/>
        <v>0</v>
      </c>
      <c r="BU55" s="5"/>
      <c r="BV55" s="68">
        <f t="shared" si="14"/>
      </c>
      <c r="BW55" s="69"/>
      <c r="BX55" s="70"/>
      <c r="BY55" s="70"/>
      <c r="BZ55" s="71"/>
      <c r="CA55" s="72"/>
      <c r="CB55" s="72"/>
      <c r="CC55" s="43">
        <f t="shared" si="35"/>
        <v>0</v>
      </c>
      <c r="CD55" s="5"/>
      <c r="CE55" s="26">
        <f t="shared" si="16"/>
      </c>
      <c r="CF55" s="23"/>
      <c r="CG55" s="6"/>
      <c r="CH55" s="6"/>
      <c r="CI55" s="5"/>
      <c r="CJ55" s="7"/>
      <c r="CK55" s="7"/>
      <c r="CL55" s="43">
        <f t="shared" si="33"/>
        <v>0</v>
      </c>
      <c r="CM55" s="5"/>
      <c r="CN55" s="26">
        <f t="shared" si="18"/>
      </c>
      <c r="CO55" s="23"/>
      <c r="CP55" s="6"/>
      <c r="CQ55" s="6"/>
      <c r="CR55" s="5"/>
      <c r="CS55" s="7"/>
      <c r="CT55" s="7"/>
      <c r="CU55" s="43">
        <f t="shared" si="34"/>
        <v>0</v>
      </c>
      <c r="CV55" s="5"/>
      <c r="CW55" s="26">
        <f t="shared" si="20"/>
      </c>
      <c r="CX55" s="23"/>
      <c r="CY55" s="6"/>
      <c r="CZ55" s="6"/>
      <c r="DA55" s="5"/>
      <c r="DB55" s="7"/>
      <c r="DC55" s="7"/>
      <c r="DD55" s="43">
        <f t="shared" si="21"/>
        <v>0</v>
      </c>
    </row>
    <row r="56" spans="1:108" ht="18" customHeight="1">
      <c r="A56" s="5"/>
      <c r="B56" s="26">
        <f t="shared" si="36"/>
      </c>
      <c r="C56" s="23"/>
      <c r="D56" s="6"/>
      <c r="E56" s="6"/>
      <c r="F56" s="5"/>
      <c r="G56" s="7"/>
      <c r="H56" s="7"/>
      <c r="I56" s="43">
        <f t="shared" si="37"/>
        <v>0</v>
      </c>
      <c r="J56" s="5"/>
      <c r="K56" s="26">
        <f t="shared" si="1"/>
      </c>
      <c r="L56" s="23"/>
      <c r="M56" s="6"/>
      <c r="N56" s="6"/>
      <c r="O56" s="5"/>
      <c r="P56" s="7"/>
      <c r="Q56" s="7"/>
      <c r="R56" s="43">
        <f t="shared" si="25"/>
        <v>0</v>
      </c>
      <c r="S56" s="5"/>
      <c r="T56" s="26">
        <f t="shared" si="39"/>
      </c>
      <c r="U56" s="23"/>
      <c r="V56" s="6"/>
      <c r="W56" s="6"/>
      <c r="X56" s="5"/>
      <c r="Y56" s="7"/>
      <c r="Z56" s="7"/>
      <c r="AA56" s="43">
        <f t="shared" si="38"/>
        <v>0</v>
      </c>
      <c r="AB56" s="5"/>
      <c r="AC56" s="26">
        <f t="shared" si="4"/>
      </c>
      <c r="AD56" s="23"/>
      <c r="AE56" s="6"/>
      <c r="AF56" s="6"/>
      <c r="AG56" s="5"/>
      <c r="AH56" s="7"/>
      <c r="AI56" s="7"/>
      <c r="AJ56" s="43">
        <f t="shared" si="27"/>
        <v>0</v>
      </c>
      <c r="AK56" s="5"/>
      <c r="AL56" s="26">
        <f t="shared" si="6"/>
      </c>
      <c r="AM56" s="23"/>
      <c r="AN56" s="6"/>
      <c r="AO56" s="6"/>
      <c r="AP56" s="5"/>
      <c r="AQ56" s="7"/>
      <c r="AR56" s="7"/>
      <c r="AS56" s="43">
        <f t="shared" si="28"/>
        <v>0</v>
      </c>
      <c r="AT56" s="5"/>
      <c r="AU56" s="26">
        <f t="shared" si="8"/>
      </c>
      <c r="AV56" s="23"/>
      <c r="AW56" s="6"/>
      <c r="AX56" s="6"/>
      <c r="AY56" s="5"/>
      <c r="AZ56" s="7"/>
      <c r="BA56" s="7"/>
      <c r="BB56" s="43">
        <f t="shared" si="29"/>
        <v>0</v>
      </c>
      <c r="BC56" s="5"/>
      <c r="BD56" s="26">
        <f t="shared" si="10"/>
      </c>
      <c r="BE56" s="23"/>
      <c r="BF56" s="6"/>
      <c r="BG56" s="6"/>
      <c r="BH56" s="5"/>
      <c r="BI56" s="7"/>
      <c r="BJ56" s="7"/>
      <c r="BK56" s="43">
        <f t="shared" si="30"/>
        <v>0</v>
      </c>
      <c r="BL56" s="5"/>
      <c r="BM56" s="26">
        <f t="shared" si="12"/>
      </c>
      <c r="BN56" s="23"/>
      <c r="BO56" s="6"/>
      <c r="BP56" s="6"/>
      <c r="BQ56" s="5"/>
      <c r="BR56" s="7"/>
      <c r="BS56" s="7"/>
      <c r="BT56" s="43">
        <f t="shared" si="31"/>
        <v>0</v>
      </c>
      <c r="BU56" s="5"/>
      <c r="BV56" s="68">
        <f t="shared" si="14"/>
      </c>
      <c r="BW56" s="69"/>
      <c r="BX56" s="70"/>
      <c r="BY56" s="70"/>
      <c r="BZ56" s="71"/>
      <c r="CA56" s="72"/>
      <c r="CB56" s="72"/>
      <c r="CC56" s="43">
        <f t="shared" si="32"/>
        <v>0</v>
      </c>
      <c r="CD56" s="5"/>
      <c r="CE56" s="26">
        <f t="shared" si="16"/>
      </c>
      <c r="CF56" s="23"/>
      <c r="CG56" s="6"/>
      <c r="CH56" s="6"/>
      <c r="CI56" s="5"/>
      <c r="CJ56" s="7"/>
      <c r="CK56" s="7"/>
      <c r="CL56" s="43">
        <f t="shared" si="33"/>
        <v>0</v>
      </c>
      <c r="CM56" s="5"/>
      <c r="CN56" s="26">
        <f t="shared" si="18"/>
      </c>
      <c r="CO56" s="23"/>
      <c r="CP56" s="6"/>
      <c r="CQ56" s="6"/>
      <c r="CR56" s="5"/>
      <c r="CS56" s="7"/>
      <c r="CT56" s="7"/>
      <c r="CU56" s="43">
        <f t="shared" si="34"/>
        <v>0</v>
      </c>
      <c r="CV56" s="5"/>
      <c r="CW56" s="26">
        <f t="shared" si="20"/>
      </c>
      <c r="CX56" s="23"/>
      <c r="CY56" s="6"/>
      <c r="CZ56" s="6"/>
      <c r="DA56" s="5"/>
      <c r="DB56" s="7"/>
      <c r="DC56" s="7"/>
      <c r="DD56" s="43">
        <f t="shared" si="21"/>
        <v>0</v>
      </c>
    </row>
    <row r="57" spans="1:108" ht="18" customHeight="1">
      <c r="A57" s="5"/>
      <c r="B57" s="26">
        <f t="shared" si="36"/>
      </c>
      <c r="C57" s="23"/>
      <c r="D57" s="6"/>
      <c r="E57" s="6"/>
      <c r="F57" s="5"/>
      <c r="G57" s="7"/>
      <c r="H57" s="7"/>
      <c r="I57" s="43">
        <f t="shared" si="37"/>
        <v>0</v>
      </c>
      <c r="J57" s="5"/>
      <c r="K57" s="26">
        <f t="shared" si="1"/>
      </c>
      <c r="L57" s="23"/>
      <c r="M57" s="6"/>
      <c r="N57" s="6"/>
      <c r="O57" s="5"/>
      <c r="P57" s="7"/>
      <c r="Q57" s="7"/>
      <c r="R57" s="43">
        <f t="shared" si="25"/>
        <v>0</v>
      </c>
      <c r="S57" s="5"/>
      <c r="T57" s="26">
        <f t="shared" si="39"/>
      </c>
      <c r="U57" s="23"/>
      <c r="V57" s="57"/>
      <c r="W57" s="6"/>
      <c r="X57" s="5"/>
      <c r="Y57" s="7"/>
      <c r="Z57" s="7"/>
      <c r="AA57" s="43">
        <f t="shared" si="38"/>
        <v>0</v>
      </c>
      <c r="AB57" s="5"/>
      <c r="AC57" s="26">
        <f t="shared" si="4"/>
      </c>
      <c r="AD57" s="23"/>
      <c r="AE57" s="6"/>
      <c r="AF57" s="6"/>
      <c r="AG57" s="5"/>
      <c r="AH57" s="7"/>
      <c r="AI57" s="7"/>
      <c r="AJ57" s="43">
        <f t="shared" si="27"/>
        <v>0</v>
      </c>
      <c r="AK57" s="5"/>
      <c r="AL57" s="26">
        <f t="shared" si="6"/>
      </c>
      <c r="AM57" s="23"/>
      <c r="AN57" s="6"/>
      <c r="AO57" s="6"/>
      <c r="AP57" s="5"/>
      <c r="AQ57" s="7"/>
      <c r="AR57" s="7"/>
      <c r="AS57" s="43">
        <f t="shared" si="28"/>
        <v>0</v>
      </c>
      <c r="AT57" s="5"/>
      <c r="AU57" s="26">
        <f t="shared" si="8"/>
      </c>
      <c r="AV57" s="23"/>
      <c r="AW57" s="6"/>
      <c r="AX57" s="6"/>
      <c r="AY57" s="5"/>
      <c r="AZ57" s="7"/>
      <c r="BA57" s="7"/>
      <c r="BB57" s="43">
        <f t="shared" si="29"/>
        <v>0</v>
      </c>
      <c r="BC57" s="5"/>
      <c r="BD57" s="26">
        <f t="shared" si="10"/>
      </c>
      <c r="BE57" s="23"/>
      <c r="BF57" s="6"/>
      <c r="BG57" s="6"/>
      <c r="BH57" s="5"/>
      <c r="BI57" s="7"/>
      <c r="BJ57" s="7"/>
      <c r="BK57" s="43">
        <f t="shared" si="30"/>
        <v>0</v>
      </c>
      <c r="BL57" s="5"/>
      <c r="BM57" s="26">
        <f t="shared" si="12"/>
      </c>
      <c r="BN57" s="23"/>
      <c r="BO57" s="57"/>
      <c r="BP57" s="6"/>
      <c r="BQ57" s="5"/>
      <c r="BR57" s="7"/>
      <c r="BS57" s="7"/>
      <c r="BT57" s="43">
        <f t="shared" si="31"/>
        <v>0</v>
      </c>
      <c r="BU57" s="5"/>
      <c r="BV57" s="26">
        <f t="shared" si="14"/>
      </c>
      <c r="BW57" s="23"/>
      <c r="BX57" s="6"/>
      <c r="BY57" s="6"/>
      <c r="BZ57" s="5"/>
      <c r="CA57" s="7"/>
      <c r="CB57" s="7"/>
      <c r="CC57" s="43">
        <f t="shared" si="32"/>
        <v>0</v>
      </c>
      <c r="CD57" s="5"/>
      <c r="CE57" s="26">
        <f t="shared" si="16"/>
      </c>
      <c r="CF57" s="23"/>
      <c r="CG57" s="6"/>
      <c r="CH57" s="6"/>
      <c r="CI57" s="5"/>
      <c r="CJ57" s="7"/>
      <c r="CK57" s="7"/>
      <c r="CL57" s="43">
        <f t="shared" si="33"/>
        <v>0</v>
      </c>
      <c r="CM57" s="5"/>
      <c r="CN57" s="26">
        <f t="shared" si="18"/>
      </c>
      <c r="CO57" s="23"/>
      <c r="CP57" s="6"/>
      <c r="CQ57" s="6"/>
      <c r="CR57" s="5"/>
      <c r="CS57" s="7"/>
      <c r="CT57" s="7"/>
      <c r="CU57" s="43">
        <f t="shared" si="34"/>
        <v>0</v>
      </c>
      <c r="CV57" s="5"/>
      <c r="CW57" s="26">
        <f t="shared" si="20"/>
      </c>
      <c r="CX57" s="23"/>
      <c r="CY57" s="6"/>
      <c r="CZ57" s="6"/>
      <c r="DA57" s="5"/>
      <c r="DB57" s="7"/>
      <c r="DC57" s="7"/>
      <c r="DD57" s="43">
        <f t="shared" si="21"/>
        <v>0</v>
      </c>
    </row>
    <row r="58" spans="1:108" ht="18" customHeight="1">
      <c r="A58" s="5"/>
      <c r="B58" s="26">
        <f t="shared" si="36"/>
      </c>
      <c r="C58" s="23"/>
      <c r="D58" s="6"/>
      <c r="E58" s="6"/>
      <c r="F58" s="5"/>
      <c r="G58" s="7"/>
      <c r="H58" s="7"/>
      <c r="I58" s="43">
        <f t="shared" si="37"/>
        <v>0</v>
      </c>
      <c r="J58" s="5"/>
      <c r="K58" s="26">
        <f t="shared" si="1"/>
      </c>
      <c r="L58" s="23"/>
      <c r="M58" s="6"/>
      <c r="N58" s="6"/>
      <c r="O58" s="5"/>
      <c r="P58" s="7"/>
      <c r="Q58" s="7"/>
      <c r="R58" s="43">
        <f t="shared" si="25"/>
        <v>0</v>
      </c>
      <c r="S58" s="5"/>
      <c r="T58" s="26">
        <f t="shared" si="39"/>
      </c>
      <c r="U58" s="23"/>
      <c r="V58" s="57"/>
      <c r="W58" s="6"/>
      <c r="X58" s="5"/>
      <c r="Y58" s="7"/>
      <c r="Z58" s="7"/>
      <c r="AA58" s="43">
        <f t="shared" si="38"/>
        <v>0</v>
      </c>
      <c r="AB58" s="5"/>
      <c r="AC58" s="26">
        <f t="shared" si="4"/>
      </c>
      <c r="AD58" s="23"/>
      <c r="AE58" s="6"/>
      <c r="AF58" s="6"/>
      <c r="AG58" s="5"/>
      <c r="AH58" s="7"/>
      <c r="AI58" s="7"/>
      <c r="AJ58" s="43">
        <f t="shared" si="27"/>
        <v>0</v>
      </c>
      <c r="AK58" s="5"/>
      <c r="AL58" s="26">
        <f t="shared" si="6"/>
      </c>
      <c r="AM58" s="23"/>
      <c r="AN58" s="6"/>
      <c r="AO58" s="6"/>
      <c r="AP58" s="5"/>
      <c r="AQ58" s="7"/>
      <c r="AR58" s="7"/>
      <c r="AS58" s="43">
        <f t="shared" si="28"/>
        <v>0</v>
      </c>
      <c r="AT58" s="5"/>
      <c r="AU58" s="26">
        <f t="shared" si="8"/>
      </c>
      <c r="AV58" s="23"/>
      <c r="AW58" s="57"/>
      <c r="AX58" s="6"/>
      <c r="AY58" s="5"/>
      <c r="AZ58" s="7"/>
      <c r="BA58" s="7"/>
      <c r="BB58" s="43">
        <f t="shared" si="29"/>
        <v>0</v>
      </c>
      <c r="BC58" s="5"/>
      <c r="BD58" s="26">
        <f t="shared" si="10"/>
      </c>
      <c r="BE58" s="23"/>
      <c r="BF58" s="6"/>
      <c r="BG58" s="6"/>
      <c r="BH58" s="5"/>
      <c r="BI58" s="7"/>
      <c r="BJ58" s="7"/>
      <c r="BK58" s="43">
        <f t="shared" si="30"/>
        <v>0</v>
      </c>
      <c r="BL58" s="5"/>
      <c r="BM58" s="26">
        <f t="shared" si="12"/>
      </c>
      <c r="BN58" s="23"/>
      <c r="BO58" s="57"/>
      <c r="BP58" s="6"/>
      <c r="BQ58" s="5"/>
      <c r="BR58" s="7"/>
      <c r="BS58" s="7"/>
      <c r="BT58" s="43">
        <f t="shared" si="31"/>
        <v>0</v>
      </c>
      <c r="BU58" s="5"/>
      <c r="BV58" s="26">
        <f t="shared" si="14"/>
      </c>
      <c r="BW58" s="23"/>
      <c r="BX58" s="6"/>
      <c r="BY58" s="6"/>
      <c r="BZ58" s="5"/>
      <c r="CA58" s="7"/>
      <c r="CB58" s="7"/>
      <c r="CC58" s="43">
        <f t="shared" si="32"/>
        <v>0</v>
      </c>
      <c r="CD58" s="5"/>
      <c r="CE58" s="26">
        <f t="shared" si="16"/>
      </c>
      <c r="CF58" s="23"/>
      <c r="CG58" s="6"/>
      <c r="CH58" s="6"/>
      <c r="CI58" s="5"/>
      <c r="CJ58" s="7"/>
      <c r="CK58" s="7"/>
      <c r="CL58" s="43">
        <f t="shared" si="33"/>
        <v>0</v>
      </c>
      <c r="CM58" s="5"/>
      <c r="CN58" s="26">
        <f t="shared" si="18"/>
      </c>
      <c r="CO58" s="23"/>
      <c r="CP58" s="6"/>
      <c r="CQ58" s="6"/>
      <c r="CR58" s="5"/>
      <c r="CS58" s="7"/>
      <c r="CT58" s="7"/>
      <c r="CU58" s="43">
        <f t="shared" si="34"/>
        <v>0</v>
      </c>
      <c r="CV58" s="5"/>
      <c r="CW58" s="26">
        <f t="shared" si="20"/>
      </c>
      <c r="CX58" s="23"/>
      <c r="CY58" s="6"/>
      <c r="CZ58" s="6"/>
      <c r="DA58" s="5"/>
      <c r="DB58" s="7"/>
      <c r="DC58" s="7"/>
      <c r="DD58" s="43">
        <f t="shared" si="21"/>
        <v>0</v>
      </c>
    </row>
    <row r="59" spans="1:108" ht="18" customHeight="1">
      <c r="A59" s="5"/>
      <c r="B59" s="26">
        <f t="shared" si="36"/>
      </c>
      <c r="C59" s="23"/>
      <c r="D59" s="6"/>
      <c r="E59" s="6"/>
      <c r="F59" s="5"/>
      <c r="G59" s="7"/>
      <c r="H59" s="7"/>
      <c r="I59" s="43">
        <f t="shared" si="37"/>
        <v>0</v>
      </c>
      <c r="J59" s="5"/>
      <c r="K59" s="26">
        <f t="shared" si="1"/>
      </c>
      <c r="L59" s="23"/>
      <c r="M59" s="6"/>
      <c r="N59" s="6"/>
      <c r="O59" s="5"/>
      <c r="P59" s="7"/>
      <c r="Q59" s="7"/>
      <c r="R59" s="43">
        <f t="shared" si="25"/>
        <v>0</v>
      </c>
      <c r="S59" s="5"/>
      <c r="T59" s="26">
        <f t="shared" si="39"/>
      </c>
      <c r="U59" s="23"/>
      <c r="V59" s="6"/>
      <c r="W59" s="6"/>
      <c r="X59" s="5"/>
      <c r="Y59" s="7"/>
      <c r="Z59" s="7"/>
      <c r="AA59" s="43">
        <f t="shared" si="38"/>
        <v>0</v>
      </c>
      <c r="AB59" s="5"/>
      <c r="AC59" s="26">
        <f t="shared" si="4"/>
      </c>
      <c r="AD59" s="23"/>
      <c r="AE59" s="6"/>
      <c r="AF59" s="6"/>
      <c r="AG59" s="5"/>
      <c r="AH59" s="7"/>
      <c r="AI59" s="7"/>
      <c r="AJ59" s="43">
        <f t="shared" si="27"/>
        <v>0</v>
      </c>
      <c r="AK59" s="5"/>
      <c r="AL59" s="26">
        <f t="shared" si="6"/>
      </c>
      <c r="AM59" s="23"/>
      <c r="AN59" s="6"/>
      <c r="AO59" s="6"/>
      <c r="AP59" s="5"/>
      <c r="AQ59" s="7"/>
      <c r="AR59" s="7"/>
      <c r="AS59" s="43">
        <f t="shared" si="28"/>
        <v>0</v>
      </c>
      <c r="AT59" s="5"/>
      <c r="AU59" s="26">
        <f t="shared" si="8"/>
      </c>
      <c r="AV59" s="23"/>
      <c r="AW59" s="6"/>
      <c r="AX59" s="6"/>
      <c r="AY59" s="5"/>
      <c r="AZ59" s="7"/>
      <c r="BA59" s="7"/>
      <c r="BB59" s="43">
        <f t="shared" si="29"/>
        <v>0</v>
      </c>
      <c r="BC59" s="5"/>
      <c r="BD59" s="26">
        <f t="shared" si="10"/>
      </c>
      <c r="BE59" s="23"/>
      <c r="BF59" s="6"/>
      <c r="BG59" s="6"/>
      <c r="BH59" s="5"/>
      <c r="BI59" s="7"/>
      <c r="BJ59" s="7"/>
      <c r="BK59" s="43">
        <f t="shared" si="30"/>
        <v>0</v>
      </c>
      <c r="BL59" s="5"/>
      <c r="BM59" s="26">
        <f t="shared" si="12"/>
      </c>
      <c r="BN59" s="23"/>
      <c r="BO59" s="6"/>
      <c r="BP59" s="6"/>
      <c r="BQ59" s="5"/>
      <c r="BR59" s="7"/>
      <c r="BS59" s="7"/>
      <c r="BT59" s="43">
        <f t="shared" si="31"/>
        <v>0</v>
      </c>
      <c r="BU59" s="5"/>
      <c r="BV59" s="26">
        <f t="shared" si="14"/>
      </c>
      <c r="BW59" s="23"/>
      <c r="BX59" s="6"/>
      <c r="BY59" s="6"/>
      <c r="BZ59" s="5"/>
      <c r="CA59" s="7"/>
      <c r="CB59" s="7"/>
      <c r="CC59" s="43">
        <f t="shared" si="32"/>
        <v>0</v>
      </c>
      <c r="CD59" s="5"/>
      <c r="CE59" s="26">
        <f t="shared" si="16"/>
      </c>
      <c r="CF59" s="23"/>
      <c r="CG59" s="6"/>
      <c r="CH59" s="6"/>
      <c r="CI59" s="5"/>
      <c r="CJ59" s="7"/>
      <c r="CK59" s="7"/>
      <c r="CL59" s="43">
        <f t="shared" si="33"/>
        <v>0</v>
      </c>
      <c r="CM59" s="5"/>
      <c r="CN59" s="26">
        <f t="shared" si="18"/>
      </c>
      <c r="CO59" s="23"/>
      <c r="CP59" s="6"/>
      <c r="CQ59" s="6"/>
      <c r="CR59" s="5"/>
      <c r="CS59" s="7"/>
      <c r="CT59" s="7"/>
      <c r="CU59" s="43">
        <f t="shared" si="34"/>
        <v>0</v>
      </c>
      <c r="CV59" s="5"/>
      <c r="CW59" s="26">
        <f t="shared" si="20"/>
      </c>
      <c r="CX59" s="23"/>
      <c r="CY59" s="6"/>
      <c r="CZ59" s="6"/>
      <c r="DA59" s="5"/>
      <c r="DB59" s="7"/>
      <c r="DC59" s="7"/>
      <c r="DD59" s="43">
        <f t="shared" si="21"/>
        <v>0</v>
      </c>
    </row>
    <row r="60" spans="1:108" ht="18" customHeight="1">
      <c r="A60" s="5"/>
      <c r="B60" s="26">
        <f t="shared" si="36"/>
      </c>
      <c r="C60" s="23"/>
      <c r="D60" s="6"/>
      <c r="E60" s="6"/>
      <c r="F60" s="5"/>
      <c r="G60" s="7"/>
      <c r="H60" s="7"/>
      <c r="I60" s="43">
        <f t="shared" si="37"/>
        <v>0</v>
      </c>
      <c r="J60" s="5"/>
      <c r="K60" s="26">
        <f t="shared" si="1"/>
      </c>
      <c r="L60" s="23"/>
      <c r="M60" s="6"/>
      <c r="N60" s="6"/>
      <c r="O60" s="5"/>
      <c r="P60" s="7"/>
      <c r="Q60" s="7"/>
      <c r="R60" s="43">
        <f t="shared" si="25"/>
        <v>0</v>
      </c>
      <c r="S60" s="5"/>
      <c r="T60" s="26">
        <f t="shared" si="39"/>
      </c>
      <c r="U60" s="23"/>
      <c r="V60" s="6"/>
      <c r="W60" s="6"/>
      <c r="X60" s="5"/>
      <c r="Y60" s="7"/>
      <c r="Z60" s="7"/>
      <c r="AA60" s="43">
        <f t="shared" si="38"/>
        <v>0</v>
      </c>
      <c r="AB60" s="5"/>
      <c r="AC60" s="26">
        <f t="shared" si="4"/>
      </c>
      <c r="AD60" s="23"/>
      <c r="AE60" s="6"/>
      <c r="AF60" s="6"/>
      <c r="AG60" s="5"/>
      <c r="AH60" s="7"/>
      <c r="AI60" s="7"/>
      <c r="AJ60" s="43">
        <f t="shared" si="27"/>
        <v>0</v>
      </c>
      <c r="AK60" s="5"/>
      <c r="AL60" s="26">
        <f t="shared" si="6"/>
      </c>
      <c r="AM60" s="23"/>
      <c r="AN60" s="6"/>
      <c r="AO60" s="6"/>
      <c r="AP60" s="5"/>
      <c r="AQ60" s="7"/>
      <c r="AR60" s="7"/>
      <c r="AS60" s="43">
        <f t="shared" si="28"/>
        <v>0</v>
      </c>
      <c r="AT60" s="5"/>
      <c r="AU60" s="26">
        <f t="shared" si="8"/>
      </c>
      <c r="AV60" s="23"/>
      <c r="AW60" s="6"/>
      <c r="AX60" s="6"/>
      <c r="AY60" s="5"/>
      <c r="AZ60" s="7"/>
      <c r="BA60" s="7"/>
      <c r="BB60" s="43">
        <f t="shared" si="29"/>
        <v>0</v>
      </c>
      <c r="BC60" s="5"/>
      <c r="BD60" s="26">
        <f t="shared" si="10"/>
      </c>
      <c r="BE60" s="23"/>
      <c r="BF60" s="6"/>
      <c r="BG60" s="6"/>
      <c r="BH60" s="5"/>
      <c r="BI60" s="7"/>
      <c r="BJ60" s="7"/>
      <c r="BK60" s="43">
        <f t="shared" si="30"/>
        <v>0</v>
      </c>
      <c r="BL60" s="5"/>
      <c r="BM60" s="26">
        <f t="shared" si="12"/>
      </c>
      <c r="BN60" s="23"/>
      <c r="BO60" s="6"/>
      <c r="BP60" s="6"/>
      <c r="BQ60" s="5"/>
      <c r="BR60" s="7"/>
      <c r="BS60" s="7"/>
      <c r="BT60" s="43">
        <f t="shared" si="31"/>
        <v>0</v>
      </c>
      <c r="BU60" s="5"/>
      <c r="BV60" s="26">
        <f t="shared" si="14"/>
      </c>
      <c r="BW60" s="23"/>
      <c r="BX60" s="6"/>
      <c r="BY60" s="6"/>
      <c r="BZ60" s="5"/>
      <c r="CA60" s="7"/>
      <c r="CB60" s="7"/>
      <c r="CC60" s="43">
        <f t="shared" si="32"/>
        <v>0</v>
      </c>
      <c r="CD60" s="5"/>
      <c r="CE60" s="26">
        <f t="shared" si="16"/>
      </c>
      <c r="CF60" s="23"/>
      <c r="CG60" s="6"/>
      <c r="CH60" s="6"/>
      <c r="CI60" s="5"/>
      <c r="CJ60" s="7"/>
      <c r="CK60" s="7"/>
      <c r="CL60" s="43">
        <f t="shared" si="33"/>
        <v>0</v>
      </c>
      <c r="CM60" s="5"/>
      <c r="CN60" s="26">
        <f t="shared" si="18"/>
      </c>
      <c r="CO60" s="23"/>
      <c r="CP60" s="6"/>
      <c r="CQ60" s="6"/>
      <c r="CR60" s="5"/>
      <c r="CS60" s="7"/>
      <c r="CT60" s="7"/>
      <c r="CU60" s="43">
        <f t="shared" si="34"/>
        <v>0</v>
      </c>
      <c r="CV60" s="5"/>
      <c r="CW60" s="26">
        <f t="shared" si="20"/>
      </c>
      <c r="CX60" s="23"/>
      <c r="CY60" s="6"/>
      <c r="CZ60" s="6"/>
      <c r="DA60" s="5"/>
      <c r="DB60" s="7"/>
      <c r="DC60" s="7"/>
      <c r="DD60" s="43">
        <f t="shared" si="21"/>
        <v>0</v>
      </c>
    </row>
    <row r="61" spans="1:108" ht="18" customHeight="1">
      <c r="A61" s="5"/>
      <c r="B61" s="26">
        <f t="shared" si="36"/>
      </c>
      <c r="C61" s="23"/>
      <c r="D61" s="6"/>
      <c r="E61" s="6"/>
      <c r="F61" s="5"/>
      <c r="G61" s="7"/>
      <c r="H61" s="7"/>
      <c r="I61" s="43">
        <f t="shared" si="37"/>
        <v>0</v>
      </c>
      <c r="J61" s="5"/>
      <c r="K61" s="26">
        <f t="shared" si="1"/>
      </c>
      <c r="L61" s="23"/>
      <c r="M61" s="6"/>
      <c r="N61" s="6"/>
      <c r="O61" s="5"/>
      <c r="P61" s="7"/>
      <c r="Q61" s="7"/>
      <c r="R61" s="43">
        <f t="shared" si="25"/>
        <v>0</v>
      </c>
      <c r="S61" s="5"/>
      <c r="T61" s="26">
        <f t="shared" si="39"/>
      </c>
      <c r="U61" s="23"/>
      <c r="V61" s="6"/>
      <c r="W61" s="6"/>
      <c r="X61" s="5"/>
      <c r="Y61" s="7"/>
      <c r="Z61" s="7"/>
      <c r="AA61" s="43">
        <f t="shared" si="38"/>
        <v>0</v>
      </c>
      <c r="AB61" s="5"/>
      <c r="AC61" s="26">
        <f t="shared" si="4"/>
      </c>
      <c r="AD61" s="23"/>
      <c r="AE61" s="6"/>
      <c r="AF61" s="6"/>
      <c r="AG61" s="5"/>
      <c r="AH61" s="7"/>
      <c r="AI61" s="7"/>
      <c r="AJ61" s="43">
        <f t="shared" si="27"/>
        <v>0</v>
      </c>
      <c r="AK61" s="5"/>
      <c r="AL61" s="26">
        <f t="shared" si="6"/>
      </c>
      <c r="AM61" s="23"/>
      <c r="AN61" s="6"/>
      <c r="AO61" s="6"/>
      <c r="AP61" s="5"/>
      <c r="AQ61" s="7"/>
      <c r="AR61" s="7"/>
      <c r="AS61" s="43">
        <f t="shared" si="28"/>
        <v>0</v>
      </c>
      <c r="AT61" s="5"/>
      <c r="AU61" s="26">
        <f t="shared" si="8"/>
      </c>
      <c r="AV61" s="23"/>
      <c r="AW61" s="6"/>
      <c r="AX61" s="6"/>
      <c r="AY61" s="5"/>
      <c r="AZ61" s="7"/>
      <c r="BA61" s="7"/>
      <c r="BB61" s="43">
        <f t="shared" si="29"/>
        <v>0</v>
      </c>
      <c r="BC61" s="5"/>
      <c r="BD61" s="26">
        <f t="shared" si="10"/>
      </c>
      <c r="BE61" s="23"/>
      <c r="BF61" s="6"/>
      <c r="BG61" s="6"/>
      <c r="BH61" s="5"/>
      <c r="BI61" s="7"/>
      <c r="BJ61" s="7"/>
      <c r="BK61" s="43">
        <f t="shared" si="30"/>
        <v>0</v>
      </c>
      <c r="BL61" s="5"/>
      <c r="BM61" s="26">
        <f t="shared" si="12"/>
      </c>
      <c r="BN61" s="23"/>
      <c r="BO61" s="6"/>
      <c r="BP61" s="6"/>
      <c r="BQ61" s="5"/>
      <c r="BR61" s="7"/>
      <c r="BS61" s="7"/>
      <c r="BT61" s="43">
        <f t="shared" si="31"/>
        <v>0</v>
      </c>
      <c r="BU61" s="5"/>
      <c r="BV61" s="26">
        <f t="shared" si="14"/>
      </c>
      <c r="BW61" s="23"/>
      <c r="BX61" s="6"/>
      <c r="BY61" s="6"/>
      <c r="BZ61" s="5"/>
      <c r="CA61" s="7"/>
      <c r="CB61" s="7"/>
      <c r="CC61" s="43">
        <f t="shared" si="32"/>
        <v>0</v>
      </c>
      <c r="CD61" s="5"/>
      <c r="CE61" s="26">
        <f t="shared" si="16"/>
      </c>
      <c r="CF61" s="23"/>
      <c r="CG61" s="6"/>
      <c r="CH61" s="6"/>
      <c r="CI61" s="5"/>
      <c r="CJ61" s="7"/>
      <c r="CK61" s="7"/>
      <c r="CL61" s="43">
        <f t="shared" si="33"/>
        <v>0</v>
      </c>
      <c r="CM61" s="5"/>
      <c r="CN61" s="26">
        <f t="shared" si="18"/>
      </c>
      <c r="CO61" s="23"/>
      <c r="CP61" s="6"/>
      <c r="CQ61" s="6"/>
      <c r="CR61" s="5"/>
      <c r="CS61" s="7"/>
      <c r="CT61" s="7"/>
      <c r="CU61" s="43">
        <f t="shared" si="34"/>
        <v>0</v>
      </c>
      <c r="CV61" s="5"/>
      <c r="CW61" s="26">
        <f t="shared" si="20"/>
      </c>
      <c r="CX61" s="23"/>
      <c r="CY61" s="6"/>
      <c r="CZ61" s="6"/>
      <c r="DA61" s="5"/>
      <c r="DB61" s="7"/>
      <c r="DC61" s="7"/>
      <c r="DD61" s="43">
        <f t="shared" si="21"/>
        <v>0</v>
      </c>
    </row>
    <row r="62" spans="1:108" ht="18" customHeight="1">
      <c r="A62" s="5"/>
      <c r="B62" s="26">
        <f t="shared" si="36"/>
      </c>
      <c r="C62" s="23"/>
      <c r="D62" s="6"/>
      <c r="E62" s="6"/>
      <c r="F62" s="5"/>
      <c r="G62" s="7"/>
      <c r="H62" s="7"/>
      <c r="I62" s="43">
        <f t="shared" si="37"/>
        <v>0</v>
      </c>
      <c r="J62" s="5"/>
      <c r="K62" s="26">
        <f t="shared" si="1"/>
      </c>
      <c r="L62" s="23"/>
      <c r="M62" s="6"/>
      <c r="N62" s="6"/>
      <c r="O62" s="5"/>
      <c r="P62" s="7"/>
      <c r="Q62" s="7"/>
      <c r="R62" s="43">
        <f t="shared" si="25"/>
        <v>0</v>
      </c>
      <c r="S62" s="5"/>
      <c r="T62" s="26">
        <f t="shared" si="39"/>
      </c>
      <c r="U62" s="23"/>
      <c r="V62" s="6"/>
      <c r="W62" s="6"/>
      <c r="X62" s="5"/>
      <c r="Y62" s="7"/>
      <c r="Z62" s="7"/>
      <c r="AA62" s="43">
        <f t="shared" si="38"/>
        <v>0</v>
      </c>
      <c r="AB62" s="5"/>
      <c r="AC62" s="26">
        <f t="shared" si="4"/>
      </c>
      <c r="AD62" s="23"/>
      <c r="AE62" s="6"/>
      <c r="AF62" s="6"/>
      <c r="AG62" s="5"/>
      <c r="AH62" s="7"/>
      <c r="AI62" s="7"/>
      <c r="AJ62" s="43">
        <f t="shared" si="27"/>
        <v>0</v>
      </c>
      <c r="AK62" s="5"/>
      <c r="AL62" s="26">
        <f t="shared" si="6"/>
      </c>
      <c r="AM62" s="23"/>
      <c r="AN62" s="6"/>
      <c r="AO62" s="6"/>
      <c r="AP62" s="5"/>
      <c r="AQ62" s="7"/>
      <c r="AR62" s="7"/>
      <c r="AS62" s="43">
        <f t="shared" si="28"/>
        <v>0</v>
      </c>
      <c r="AT62" s="5"/>
      <c r="AU62" s="26">
        <f t="shared" si="8"/>
      </c>
      <c r="AV62" s="23"/>
      <c r="AW62" s="6"/>
      <c r="AX62" s="6"/>
      <c r="AY62" s="5"/>
      <c r="AZ62" s="7"/>
      <c r="BA62" s="7"/>
      <c r="BB62" s="43">
        <f t="shared" si="29"/>
        <v>0</v>
      </c>
      <c r="BC62" s="5"/>
      <c r="BD62" s="64">
        <f t="shared" si="10"/>
      </c>
      <c r="BE62" s="65"/>
      <c r="BF62" s="66"/>
      <c r="BG62" s="66"/>
      <c r="BH62" s="5"/>
      <c r="BI62" s="7"/>
      <c r="BJ62" s="7"/>
      <c r="BK62" s="43">
        <f t="shared" si="30"/>
        <v>0</v>
      </c>
      <c r="BL62" s="5"/>
      <c r="BM62" s="26">
        <f t="shared" si="12"/>
      </c>
      <c r="BN62" s="23"/>
      <c r="BO62" s="6"/>
      <c r="BP62" s="6"/>
      <c r="BQ62" s="5"/>
      <c r="BR62" s="7"/>
      <c r="BS62" s="7"/>
      <c r="BT62" s="43">
        <f t="shared" si="31"/>
        <v>0</v>
      </c>
      <c r="BU62" s="5"/>
      <c r="BV62" s="26">
        <f t="shared" si="14"/>
      </c>
      <c r="BW62" s="23"/>
      <c r="BX62" s="6"/>
      <c r="BY62" s="6"/>
      <c r="BZ62" s="5"/>
      <c r="CA62" s="7"/>
      <c r="CB62" s="7"/>
      <c r="CC62" s="43">
        <f t="shared" si="32"/>
        <v>0</v>
      </c>
      <c r="CD62" s="5"/>
      <c r="CE62" s="26">
        <f t="shared" si="16"/>
      </c>
      <c r="CF62" s="23"/>
      <c r="CG62" s="6"/>
      <c r="CH62" s="6"/>
      <c r="CI62" s="5"/>
      <c r="CJ62" s="7"/>
      <c r="CK62" s="7"/>
      <c r="CL62" s="43">
        <f t="shared" si="33"/>
        <v>0</v>
      </c>
      <c r="CM62" s="5"/>
      <c r="CN62" s="26">
        <f t="shared" si="18"/>
      </c>
      <c r="CO62" s="23"/>
      <c r="CP62" s="6"/>
      <c r="CQ62" s="6"/>
      <c r="CR62" s="5"/>
      <c r="CS62" s="7"/>
      <c r="CT62" s="7"/>
      <c r="CU62" s="43">
        <f t="shared" si="34"/>
        <v>0</v>
      </c>
      <c r="CV62" s="5"/>
      <c r="CW62" s="26">
        <f t="shared" si="20"/>
      </c>
      <c r="CX62" s="23"/>
      <c r="CY62" s="6"/>
      <c r="CZ62" s="6"/>
      <c r="DA62" s="5"/>
      <c r="DB62" s="7"/>
      <c r="DC62" s="7"/>
      <c r="DD62" s="43">
        <f t="shared" si="21"/>
        <v>0</v>
      </c>
    </row>
    <row r="63" spans="1:108" ht="18" customHeight="1">
      <c r="A63" s="5"/>
      <c r="B63" s="26">
        <f t="shared" si="36"/>
      </c>
      <c r="C63" s="23"/>
      <c r="D63" s="6"/>
      <c r="E63" s="6"/>
      <c r="F63" s="5"/>
      <c r="G63" s="7"/>
      <c r="H63" s="7"/>
      <c r="I63" s="43">
        <f t="shared" si="37"/>
        <v>0</v>
      </c>
      <c r="J63" s="5"/>
      <c r="K63" s="26">
        <f t="shared" si="1"/>
      </c>
      <c r="L63" s="23"/>
      <c r="M63" s="6"/>
      <c r="N63" s="6"/>
      <c r="O63" s="5"/>
      <c r="P63" s="7"/>
      <c r="Q63" s="7"/>
      <c r="R63" s="43">
        <f t="shared" si="25"/>
        <v>0</v>
      </c>
      <c r="S63" s="5"/>
      <c r="T63" s="26">
        <f t="shared" si="39"/>
      </c>
      <c r="U63" s="23"/>
      <c r="V63" s="6"/>
      <c r="W63" s="6"/>
      <c r="X63" s="5"/>
      <c r="Y63" s="7"/>
      <c r="Z63" s="7"/>
      <c r="AA63" s="43">
        <f t="shared" si="38"/>
        <v>0</v>
      </c>
      <c r="AB63" s="5"/>
      <c r="AC63" s="26">
        <f t="shared" si="4"/>
      </c>
      <c r="AD63" s="23"/>
      <c r="AE63" s="6"/>
      <c r="AF63" s="6"/>
      <c r="AG63" s="5"/>
      <c r="AH63" s="7"/>
      <c r="AI63" s="7"/>
      <c r="AJ63" s="43">
        <f t="shared" si="27"/>
        <v>0</v>
      </c>
      <c r="AK63" s="5"/>
      <c r="AL63" s="26">
        <f t="shared" si="6"/>
      </c>
      <c r="AM63" s="23"/>
      <c r="AN63" s="57"/>
      <c r="AO63" s="6"/>
      <c r="AP63" s="5"/>
      <c r="AQ63" s="7"/>
      <c r="AR63" s="7"/>
      <c r="AS63" s="43">
        <f t="shared" si="28"/>
        <v>0</v>
      </c>
      <c r="AT63" s="5"/>
      <c r="AU63" s="26">
        <f t="shared" si="8"/>
      </c>
      <c r="AV63" s="23"/>
      <c r="AW63" s="6"/>
      <c r="AX63" s="6"/>
      <c r="AY63" s="5"/>
      <c r="AZ63" s="7"/>
      <c r="BA63" s="7"/>
      <c r="BB63" s="43">
        <f t="shared" si="29"/>
        <v>0</v>
      </c>
      <c r="BC63" s="5"/>
      <c r="BD63" s="64">
        <f t="shared" si="10"/>
      </c>
      <c r="BE63" s="65"/>
      <c r="BF63" s="66"/>
      <c r="BG63" s="66"/>
      <c r="BH63" s="5"/>
      <c r="BI63" s="7"/>
      <c r="BJ63" s="7"/>
      <c r="BK63" s="43">
        <f t="shared" si="30"/>
        <v>0</v>
      </c>
      <c r="BL63" s="5"/>
      <c r="BM63" s="26">
        <f t="shared" si="12"/>
      </c>
      <c r="BN63" s="23"/>
      <c r="BO63" s="57"/>
      <c r="BP63" s="6"/>
      <c r="BQ63" s="5"/>
      <c r="BR63" s="7"/>
      <c r="BS63" s="7"/>
      <c r="BT63" s="43">
        <f t="shared" si="31"/>
        <v>0</v>
      </c>
      <c r="BU63" s="5"/>
      <c r="BV63" s="26">
        <f t="shared" si="14"/>
      </c>
      <c r="BW63" s="23"/>
      <c r="BX63" s="6"/>
      <c r="BY63" s="6"/>
      <c r="BZ63" s="5"/>
      <c r="CA63" s="7"/>
      <c r="CB63" s="7"/>
      <c r="CC63" s="43">
        <f t="shared" si="32"/>
        <v>0</v>
      </c>
      <c r="CD63" s="5"/>
      <c r="CE63" s="26">
        <f t="shared" si="16"/>
      </c>
      <c r="CF63" s="23"/>
      <c r="CG63" s="6"/>
      <c r="CH63" s="6"/>
      <c r="CI63" s="5"/>
      <c r="CJ63" s="7"/>
      <c r="CK63" s="7"/>
      <c r="CL63" s="43">
        <f t="shared" si="33"/>
        <v>0</v>
      </c>
      <c r="CM63" s="5"/>
      <c r="CN63" s="26">
        <f t="shared" si="18"/>
      </c>
      <c r="CO63" s="23"/>
      <c r="CP63" s="6"/>
      <c r="CQ63" s="6"/>
      <c r="CR63" s="5"/>
      <c r="CS63" s="7"/>
      <c r="CT63" s="7"/>
      <c r="CU63" s="43">
        <f t="shared" si="34"/>
        <v>0</v>
      </c>
      <c r="CV63" s="5"/>
      <c r="CW63" s="26">
        <f t="shared" si="20"/>
      </c>
      <c r="CX63" s="23"/>
      <c r="CY63" s="6"/>
      <c r="CZ63" s="6"/>
      <c r="DA63" s="5"/>
      <c r="DB63" s="7"/>
      <c r="DC63" s="7"/>
      <c r="DD63" s="43">
        <f t="shared" si="21"/>
        <v>0</v>
      </c>
    </row>
    <row r="64" spans="1:108" ht="18" customHeight="1">
      <c r="A64" s="5"/>
      <c r="B64" s="26">
        <f t="shared" si="36"/>
      </c>
      <c r="C64" s="23"/>
      <c r="D64" s="6"/>
      <c r="E64" s="6"/>
      <c r="F64" s="5"/>
      <c r="G64" s="7"/>
      <c r="H64" s="7"/>
      <c r="I64" s="43">
        <f t="shared" si="37"/>
        <v>0</v>
      </c>
      <c r="J64" s="5"/>
      <c r="K64" s="26">
        <f t="shared" si="1"/>
      </c>
      <c r="L64" s="23"/>
      <c r="M64" s="6"/>
      <c r="N64" s="6"/>
      <c r="O64" s="5"/>
      <c r="P64" s="7"/>
      <c r="Q64" s="7"/>
      <c r="R64" s="43">
        <f t="shared" si="25"/>
        <v>0</v>
      </c>
      <c r="S64" s="5"/>
      <c r="T64" s="26">
        <f t="shared" si="39"/>
      </c>
      <c r="U64" s="23"/>
      <c r="V64" s="6"/>
      <c r="W64" s="6"/>
      <c r="X64" s="5"/>
      <c r="Y64" s="7"/>
      <c r="Z64" s="7"/>
      <c r="AA64" s="43">
        <f t="shared" si="38"/>
        <v>0</v>
      </c>
      <c r="AB64" s="5"/>
      <c r="AC64" s="26">
        <f t="shared" si="4"/>
      </c>
      <c r="AD64" s="23"/>
      <c r="AE64" s="57"/>
      <c r="AF64" s="6"/>
      <c r="AG64" s="5"/>
      <c r="AH64" s="7"/>
      <c r="AI64" s="7"/>
      <c r="AJ64" s="43">
        <f t="shared" si="27"/>
        <v>0</v>
      </c>
      <c r="AK64" s="5"/>
      <c r="AL64" s="26">
        <f t="shared" si="6"/>
      </c>
      <c r="AM64" s="23"/>
      <c r="AN64" s="6"/>
      <c r="AO64" s="6"/>
      <c r="AP64" s="5"/>
      <c r="AQ64" s="7"/>
      <c r="AR64" s="7"/>
      <c r="AS64" s="43">
        <f t="shared" si="28"/>
        <v>0</v>
      </c>
      <c r="AT64" s="5"/>
      <c r="AU64" s="26">
        <f t="shared" si="8"/>
      </c>
      <c r="AV64" s="23"/>
      <c r="AW64" s="6"/>
      <c r="AX64" s="6"/>
      <c r="AY64" s="5"/>
      <c r="AZ64" s="7"/>
      <c r="BA64" s="7"/>
      <c r="BB64" s="43">
        <f t="shared" si="29"/>
        <v>0</v>
      </c>
      <c r="BC64" s="5"/>
      <c r="BD64" s="26">
        <f t="shared" si="10"/>
      </c>
      <c r="BE64" s="23"/>
      <c r="BF64" s="6"/>
      <c r="BG64" s="6"/>
      <c r="BH64" s="5"/>
      <c r="BI64" s="7"/>
      <c r="BJ64" s="7"/>
      <c r="BK64" s="43">
        <f t="shared" si="30"/>
        <v>0</v>
      </c>
      <c r="BL64" s="5"/>
      <c r="BM64" s="26">
        <f t="shared" si="12"/>
      </c>
      <c r="BN64" s="23"/>
      <c r="BO64" s="57"/>
      <c r="BP64" s="6"/>
      <c r="BQ64" s="5"/>
      <c r="BR64" s="7"/>
      <c r="BS64" s="7"/>
      <c r="BT64" s="43">
        <f t="shared" si="31"/>
        <v>0</v>
      </c>
      <c r="BU64" s="5"/>
      <c r="BV64" s="73">
        <f t="shared" si="14"/>
      </c>
      <c r="BW64" s="74"/>
      <c r="BX64" s="75"/>
      <c r="BY64" s="75"/>
      <c r="BZ64" s="76"/>
      <c r="CA64" s="7"/>
      <c r="CB64" s="7"/>
      <c r="CC64" s="43">
        <f t="shared" si="32"/>
        <v>0</v>
      </c>
      <c r="CD64" s="5"/>
      <c r="CE64" s="26">
        <f t="shared" si="16"/>
      </c>
      <c r="CF64" s="23"/>
      <c r="CG64" s="6"/>
      <c r="CH64" s="6"/>
      <c r="CI64" s="5"/>
      <c r="CJ64" s="7"/>
      <c r="CK64" s="7"/>
      <c r="CL64" s="43">
        <f t="shared" si="33"/>
        <v>0</v>
      </c>
      <c r="CM64" s="5"/>
      <c r="CN64" s="26">
        <f t="shared" si="18"/>
      </c>
      <c r="CO64" s="23"/>
      <c r="CP64" s="6"/>
      <c r="CQ64" s="6"/>
      <c r="CR64" s="5"/>
      <c r="CS64" s="7"/>
      <c r="CT64" s="7"/>
      <c r="CU64" s="43">
        <f t="shared" si="34"/>
        <v>0</v>
      </c>
      <c r="CV64" s="5"/>
      <c r="CW64" s="26">
        <f t="shared" si="20"/>
      </c>
      <c r="CX64" s="23"/>
      <c r="CY64" s="6"/>
      <c r="CZ64" s="6"/>
      <c r="DA64" s="5"/>
      <c r="DB64" s="7"/>
      <c r="DC64" s="7"/>
      <c r="DD64" s="43">
        <f t="shared" si="21"/>
        <v>0</v>
      </c>
    </row>
    <row r="65" spans="1:108" ht="18" customHeight="1">
      <c r="A65" s="5"/>
      <c r="B65" s="26">
        <f t="shared" si="36"/>
      </c>
      <c r="C65" s="23"/>
      <c r="D65" s="6"/>
      <c r="E65" s="6"/>
      <c r="F65" s="5"/>
      <c r="G65" s="7"/>
      <c r="H65" s="7"/>
      <c r="I65" s="43">
        <f t="shared" si="37"/>
        <v>0</v>
      </c>
      <c r="J65" s="5"/>
      <c r="K65" s="26">
        <f t="shared" si="1"/>
      </c>
      <c r="L65" s="23"/>
      <c r="M65" s="6"/>
      <c r="N65" s="6"/>
      <c r="O65" s="5"/>
      <c r="P65" s="7"/>
      <c r="Q65" s="7"/>
      <c r="R65" s="43">
        <f t="shared" si="25"/>
        <v>0</v>
      </c>
      <c r="S65" s="5"/>
      <c r="T65" s="26">
        <f t="shared" si="39"/>
      </c>
      <c r="U65" s="23"/>
      <c r="V65" s="6"/>
      <c r="W65" s="6"/>
      <c r="X65" s="5"/>
      <c r="Y65" s="7"/>
      <c r="Z65" s="7"/>
      <c r="AA65" s="43">
        <f t="shared" si="38"/>
        <v>0</v>
      </c>
      <c r="AB65" s="5"/>
      <c r="AC65" s="26">
        <f t="shared" si="4"/>
      </c>
      <c r="AD65" s="23"/>
      <c r="AE65" s="57"/>
      <c r="AF65" s="6"/>
      <c r="AG65" s="5"/>
      <c r="AH65" s="7"/>
      <c r="AI65" s="7"/>
      <c r="AJ65" s="43">
        <f t="shared" si="27"/>
        <v>0</v>
      </c>
      <c r="AK65" s="5"/>
      <c r="AL65" s="26">
        <f t="shared" si="6"/>
      </c>
      <c r="AM65" s="23"/>
      <c r="AN65" s="6"/>
      <c r="AO65" s="6"/>
      <c r="AP65" s="5"/>
      <c r="AQ65" s="7"/>
      <c r="AR65" s="7"/>
      <c r="AS65" s="43">
        <f t="shared" si="28"/>
        <v>0</v>
      </c>
      <c r="AT65" s="5"/>
      <c r="AU65" s="26">
        <f t="shared" si="8"/>
      </c>
      <c r="AV65" s="23"/>
      <c r="AW65" s="6"/>
      <c r="AX65" s="6"/>
      <c r="AY65" s="5"/>
      <c r="AZ65" s="7"/>
      <c r="BA65" s="7"/>
      <c r="BB65" s="43">
        <f t="shared" si="29"/>
        <v>0</v>
      </c>
      <c r="BC65" s="5"/>
      <c r="BD65" s="26">
        <f t="shared" si="10"/>
      </c>
      <c r="BE65" s="23"/>
      <c r="BF65" s="6"/>
      <c r="BG65" s="6"/>
      <c r="BH65" s="5"/>
      <c r="BI65" s="7"/>
      <c r="BJ65" s="7"/>
      <c r="BK65" s="43">
        <f t="shared" si="30"/>
        <v>0</v>
      </c>
      <c r="BL65" s="5"/>
      <c r="BM65" s="26">
        <f t="shared" si="12"/>
      </c>
      <c r="BN65" s="23"/>
      <c r="BO65" s="6"/>
      <c r="BP65" s="6"/>
      <c r="BQ65" s="5"/>
      <c r="BR65" s="7"/>
      <c r="BS65" s="7"/>
      <c r="BT65" s="78">
        <f t="shared" si="31"/>
        <v>0</v>
      </c>
      <c r="BU65" s="5"/>
      <c r="BV65" s="73">
        <f t="shared" si="14"/>
      </c>
      <c r="BW65" s="74"/>
      <c r="BX65" s="75"/>
      <c r="BY65" s="75"/>
      <c r="BZ65" s="76"/>
      <c r="CA65" s="7"/>
      <c r="CB65" s="7"/>
      <c r="CC65" s="43">
        <f t="shared" si="32"/>
        <v>0</v>
      </c>
      <c r="CD65" s="5"/>
      <c r="CE65" s="26">
        <f t="shared" si="16"/>
      </c>
      <c r="CF65" s="23"/>
      <c r="CG65" s="6"/>
      <c r="CH65" s="6"/>
      <c r="CI65" s="5"/>
      <c r="CJ65" s="7"/>
      <c r="CK65" s="7"/>
      <c r="CL65" s="43">
        <f t="shared" si="33"/>
        <v>0</v>
      </c>
      <c r="CM65" s="5"/>
      <c r="CN65" s="26">
        <f t="shared" si="18"/>
      </c>
      <c r="CO65" s="23"/>
      <c r="CP65" s="6"/>
      <c r="CQ65" s="6"/>
      <c r="CR65" s="5"/>
      <c r="CS65" s="7"/>
      <c r="CT65" s="7"/>
      <c r="CU65" s="43">
        <f t="shared" si="34"/>
        <v>0</v>
      </c>
      <c r="CV65" s="5"/>
      <c r="CW65" s="26">
        <f t="shared" si="20"/>
      </c>
      <c r="CX65" s="23"/>
      <c r="CY65" s="6"/>
      <c r="CZ65" s="6"/>
      <c r="DA65" s="5"/>
      <c r="DB65" s="7"/>
      <c r="DC65" s="7"/>
      <c r="DD65" s="43">
        <f t="shared" si="21"/>
        <v>0</v>
      </c>
    </row>
    <row r="66" spans="1:108" ht="18" customHeight="1">
      <c r="A66" s="5"/>
      <c r="B66" s="26">
        <f t="shared" si="36"/>
      </c>
      <c r="C66" s="23"/>
      <c r="D66" s="6"/>
      <c r="E66" s="6"/>
      <c r="F66" s="5"/>
      <c r="G66" s="7"/>
      <c r="H66" s="7"/>
      <c r="I66" s="43">
        <f t="shared" si="37"/>
        <v>0</v>
      </c>
      <c r="J66" s="5"/>
      <c r="K66" s="26">
        <f t="shared" si="1"/>
      </c>
      <c r="L66" s="23"/>
      <c r="M66" s="6"/>
      <c r="N66" s="6"/>
      <c r="O66" s="5"/>
      <c r="P66" s="7"/>
      <c r="Q66" s="7"/>
      <c r="R66" s="43">
        <f t="shared" si="25"/>
        <v>0</v>
      </c>
      <c r="S66" s="5"/>
      <c r="T66" s="26">
        <f t="shared" si="39"/>
      </c>
      <c r="U66" s="23"/>
      <c r="V66" s="6"/>
      <c r="W66" s="6"/>
      <c r="X66" s="5"/>
      <c r="Y66" s="7"/>
      <c r="Z66" s="7"/>
      <c r="AA66" s="43">
        <f t="shared" si="38"/>
        <v>0</v>
      </c>
      <c r="AB66" s="5"/>
      <c r="AC66" s="26">
        <f t="shared" si="4"/>
      </c>
      <c r="AD66" s="23"/>
      <c r="AE66" s="6"/>
      <c r="AF66" s="6"/>
      <c r="AG66" s="5"/>
      <c r="AH66" s="7"/>
      <c r="AI66" s="7"/>
      <c r="AJ66" s="43">
        <f t="shared" si="27"/>
        <v>0</v>
      </c>
      <c r="AK66" s="5"/>
      <c r="AL66" s="26">
        <f t="shared" si="6"/>
      </c>
      <c r="AM66" s="23"/>
      <c r="AN66" s="6"/>
      <c r="AO66" s="6"/>
      <c r="AP66" s="5"/>
      <c r="AQ66" s="7"/>
      <c r="AR66" s="7"/>
      <c r="AS66" s="43">
        <f t="shared" si="28"/>
        <v>0</v>
      </c>
      <c r="AT66" s="5"/>
      <c r="AU66" s="26">
        <f t="shared" si="8"/>
      </c>
      <c r="AV66" s="23"/>
      <c r="AW66" s="6"/>
      <c r="AX66" s="6"/>
      <c r="AY66" s="5"/>
      <c r="AZ66" s="7"/>
      <c r="BA66" s="7"/>
      <c r="BB66" s="43">
        <f t="shared" si="29"/>
        <v>0</v>
      </c>
      <c r="BC66" s="5"/>
      <c r="BD66" s="26">
        <f t="shared" si="10"/>
      </c>
      <c r="BE66" s="23"/>
      <c r="BF66" s="6"/>
      <c r="BG66" s="6"/>
      <c r="BH66" s="5"/>
      <c r="BI66" s="7"/>
      <c r="BJ66" s="7"/>
      <c r="BK66" s="43">
        <f t="shared" si="30"/>
        <v>0</v>
      </c>
      <c r="BL66" s="5"/>
      <c r="BM66" s="73">
        <f t="shared" si="12"/>
      </c>
      <c r="BN66" s="74"/>
      <c r="BO66" s="75"/>
      <c r="BP66" s="75"/>
      <c r="BQ66" s="76"/>
      <c r="BR66" s="77"/>
      <c r="BS66" s="7"/>
      <c r="BT66" s="43">
        <f t="shared" si="31"/>
        <v>0</v>
      </c>
      <c r="BU66" s="5"/>
      <c r="BV66" s="26">
        <f t="shared" si="14"/>
      </c>
      <c r="BW66" s="23"/>
      <c r="BX66" s="6"/>
      <c r="BY66" s="6"/>
      <c r="BZ66" s="5"/>
      <c r="CA66" s="7"/>
      <c r="CB66" s="7"/>
      <c r="CC66" s="43">
        <f t="shared" si="32"/>
        <v>0</v>
      </c>
      <c r="CD66" s="5"/>
      <c r="CE66" s="26">
        <f t="shared" si="16"/>
      </c>
      <c r="CF66" s="23"/>
      <c r="CG66" s="6"/>
      <c r="CH66" s="6"/>
      <c r="CI66" s="5"/>
      <c r="CJ66" s="7"/>
      <c r="CK66" s="7"/>
      <c r="CL66" s="43">
        <f t="shared" si="33"/>
        <v>0</v>
      </c>
      <c r="CM66" s="5"/>
      <c r="CN66" s="26">
        <f t="shared" si="18"/>
      </c>
      <c r="CO66" s="23"/>
      <c r="CP66" s="6"/>
      <c r="CQ66" s="6"/>
      <c r="CR66" s="5"/>
      <c r="CS66" s="7"/>
      <c r="CT66" s="7"/>
      <c r="CU66" s="43">
        <f t="shared" si="34"/>
        <v>0</v>
      </c>
      <c r="CV66" s="5"/>
      <c r="CW66" s="26">
        <f t="shared" si="20"/>
      </c>
      <c r="CX66" s="23"/>
      <c r="CY66" s="6"/>
      <c r="CZ66" s="6"/>
      <c r="DA66" s="5"/>
      <c r="DB66" s="7"/>
      <c r="DC66" s="7"/>
      <c r="DD66" s="43">
        <f t="shared" si="21"/>
        <v>0</v>
      </c>
    </row>
    <row r="67" spans="1:108" ht="18" customHeight="1">
      <c r="A67" s="5"/>
      <c r="B67" s="26">
        <f t="shared" si="36"/>
      </c>
      <c r="C67" s="23"/>
      <c r="D67" s="6"/>
      <c r="E67" s="6"/>
      <c r="F67" s="5"/>
      <c r="G67" s="7"/>
      <c r="H67" s="7"/>
      <c r="I67" s="43">
        <f t="shared" si="37"/>
        <v>0</v>
      </c>
      <c r="J67" s="5"/>
      <c r="K67" s="26">
        <f t="shared" si="1"/>
      </c>
      <c r="L67" s="23"/>
      <c r="M67" s="6"/>
      <c r="N67" s="6"/>
      <c r="O67" s="5"/>
      <c r="P67" s="7"/>
      <c r="Q67" s="7"/>
      <c r="R67" s="43">
        <f t="shared" si="25"/>
        <v>0</v>
      </c>
      <c r="S67" s="5"/>
      <c r="T67" s="26">
        <f t="shared" si="39"/>
      </c>
      <c r="U67" s="23"/>
      <c r="V67" s="6"/>
      <c r="W67" s="6"/>
      <c r="X67" s="5"/>
      <c r="Y67" s="7"/>
      <c r="Z67" s="7"/>
      <c r="AA67" s="43">
        <f t="shared" si="38"/>
        <v>0</v>
      </c>
      <c r="AB67" s="5"/>
      <c r="AC67" s="26">
        <f t="shared" si="4"/>
      </c>
      <c r="AD67" s="23"/>
      <c r="AE67" s="6"/>
      <c r="AF67" s="6"/>
      <c r="AG67" s="5"/>
      <c r="AH67" s="7"/>
      <c r="AI67" s="7"/>
      <c r="AJ67" s="43">
        <f t="shared" si="27"/>
        <v>0</v>
      </c>
      <c r="AK67" s="5"/>
      <c r="AL67" s="26">
        <f t="shared" si="6"/>
      </c>
      <c r="AM67" s="23"/>
      <c r="AN67" s="6"/>
      <c r="AO67" s="6"/>
      <c r="AP67" s="5"/>
      <c r="AQ67" s="7"/>
      <c r="AR67" s="7"/>
      <c r="AS67" s="43">
        <f t="shared" si="28"/>
        <v>0</v>
      </c>
      <c r="AT67" s="5"/>
      <c r="AU67" s="26">
        <f t="shared" si="8"/>
      </c>
      <c r="AV67" s="23"/>
      <c r="AW67" s="6"/>
      <c r="AX67" s="6"/>
      <c r="AY67" s="5"/>
      <c r="AZ67" s="7"/>
      <c r="BA67" s="7"/>
      <c r="BB67" s="43">
        <f t="shared" si="29"/>
        <v>0</v>
      </c>
      <c r="BC67" s="5"/>
      <c r="BD67" s="26">
        <f t="shared" si="10"/>
      </c>
      <c r="BE67" s="23"/>
      <c r="BF67" s="6"/>
      <c r="BG67" s="6"/>
      <c r="BH67" s="5"/>
      <c r="BI67" s="7"/>
      <c r="BJ67" s="7"/>
      <c r="BK67" s="43">
        <f t="shared" si="30"/>
        <v>0</v>
      </c>
      <c r="BL67" s="5"/>
      <c r="BM67" s="26">
        <f t="shared" si="12"/>
      </c>
      <c r="BN67" s="23"/>
      <c r="BO67" s="6"/>
      <c r="BP67" s="6"/>
      <c r="BQ67" s="5"/>
      <c r="BR67" s="7"/>
      <c r="BS67" s="7"/>
      <c r="BT67" s="43">
        <f>BT66+BR67-BS67</f>
        <v>0</v>
      </c>
      <c r="BU67" s="5"/>
      <c r="BV67" s="26">
        <f t="shared" si="14"/>
      </c>
      <c r="BW67" s="23"/>
      <c r="BX67" s="6"/>
      <c r="BY67" s="6"/>
      <c r="BZ67" s="5"/>
      <c r="CA67" s="7"/>
      <c r="CB67" s="7"/>
      <c r="CC67" s="43">
        <f t="shared" si="32"/>
        <v>0</v>
      </c>
      <c r="CD67" s="5"/>
      <c r="CE67" s="26">
        <f t="shared" si="16"/>
      </c>
      <c r="CF67" s="23"/>
      <c r="CG67" s="6"/>
      <c r="CH67" s="6"/>
      <c r="CI67" s="5"/>
      <c r="CJ67" s="7"/>
      <c r="CK67" s="7"/>
      <c r="CL67" s="43">
        <f t="shared" si="33"/>
        <v>0</v>
      </c>
      <c r="CM67" s="5"/>
      <c r="CN67" s="26">
        <f t="shared" si="18"/>
      </c>
      <c r="CO67" s="23"/>
      <c r="CP67" s="6"/>
      <c r="CQ67" s="6"/>
      <c r="CR67" s="5"/>
      <c r="CS67" s="7"/>
      <c r="CT67" s="7"/>
      <c r="CU67" s="43">
        <f t="shared" si="34"/>
        <v>0</v>
      </c>
      <c r="CV67" s="5"/>
      <c r="CW67" s="26">
        <f t="shared" si="20"/>
      </c>
      <c r="CX67" s="23"/>
      <c r="CY67" s="6"/>
      <c r="CZ67" s="6"/>
      <c r="DA67" s="5"/>
      <c r="DB67" s="7"/>
      <c r="DC67" s="7"/>
      <c r="DD67" s="43">
        <f t="shared" si="21"/>
        <v>0</v>
      </c>
    </row>
    <row r="68" spans="1:108" ht="18" customHeight="1">
      <c r="A68" s="5"/>
      <c r="B68" s="26">
        <f t="shared" si="36"/>
      </c>
      <c r="C68" s="23"/>
      <c r="D68" s="6"/>
      <c r="E68" s="6"/>
      <c r="F68" s="5"/>
      <c r="G68" s="7"/>
      <c r="H68" s="7"/>
      <c r="I68" s="43">
        <f t="shared" si="37"/>
        <v>0</v>
      </c>
      <c r="J68" s="5"/>
      <c r="K68" s="26">
        <f t="shared" si="1"/>
      </c>
      <c r="L68" s="23"/>
      <c r="M68" s="6"/>
      <c r="N68" s="6"/>
      <c r="O68" s="5"/>
      <c r="P68" s="7"/>
      <c r="Q68" s="7"/>
      <c r="R68" s="43">
        <f t="shared" si="25"/>
        <v>0</v>
      </c>
      <c r="S68" s="5"/>
      <c r="T68" s="26">
        <f t="shared" si="39"/>
      </c>
      <c r="U68" s="23"/>
      <c r="V68" s="57"/>
      <c r="W68" s="57"/>
      <c r="X68" s="5"/>
      <c r="Y68" s="7"/>
      <c r="Z68" s="7"/>
      <c r="AA68" s="43">
        <f t="shared" si="38"/>
        <v>0</v>
      </c>
      <c r="AB68" s="5"/>
      <c r="AC68" s="26">
        <f t="shared" si="4"/>
      </c>
      <c r="AD68" s="23"/>
      <c r="AE68" s="6"/>
      <c r="AF68" s="6"/>
      <c r="AG68" s="5"/>
      <c r="AH68" s="7"/>
      <c r="AI68" s="7"/>
      <c r="AJ68" s="43">
        <f t="shared" si="27"/>
        <v>0</v>
      </c>
      <c r="AK68" s="5"/>
      <c r="AL68" s="26">
        <f t="shared" si="6"/>
      </c>
      <c r="AM68" s="23"/>
      <c r="AN68" s="6"/>
      <c r="AO68" s="6"/>
      <c r="AP68" s="5"/>
      <c r="AQ68" s="7"/>
      <c r="AR68" s="7"/>
      <c r="AS68" s="43">
        <f t="shared" si="28"/>
        <v>0</v>
      </c>
      <c r="AT68" s="5"/>
      <c r="AU68" s="26">
        <f t="shared" si="8"/>
      </c>
      <c r="AV68" s="23"/>
      <c r="AW68" s="6"/>
      <c r="AX68" s="6"/>
      <c r="AY68" s="5"/>
      <c r="AZ68" s="7"/>
      <c r="BA68" s="7"/>
      <c r="BB68" s="43">
        <f t="shared" si="29"/>
        <v>0</v>
      </c>
      <c r="BC68" s="5"/>
      <c r="BD68" s="26">
        <f t="shared" si="10"/>
      </c>
      <c r="BE68" s="23"/>
      <c r="BF68" s="6"/>
      <c r="BG68" s="6"/>
      <c r="BH68" s="5"/>
      <c r="BI68" s="7"/>
      <c r="BJ68" s="7"/>
      <c r="BK68" s="43">
        <f t="shared" si="30"/>
        <v>0</v>
      </c>
      <c r="BL68" s="5"/>
      <c r="BM68" s="26">
        <f t="shared" si="12"/>
      </c>
      <c r="BN68" s="23"/>
      <c r="BO68" s="6"/>
      <c r="BP68" s="6"/>
      <c r="BQ68" s="5"/>
      <c r="BR68" s="7"/>
      <c r="BS68" s="7"/>
      <c r="BT68" s="43">
        <f>BT67+BR68-BS68</f>
        <v>0</v>
      </c>
      <c r="BU68" s="5"/>
      <c r="BV68" s="26">
        <f t="shared" si="14"/>
      </c>
      <c r="BW68" s="23"/>
      <c r="BX68" s="6"/>
      <c r="BY68" s="6"/>
      <c r="BZ68" s="5"/>
      <c r="CA68" s="7"/>
      <c r="CB68" s="7"/>
      <c r="CC68" s="43">
        <f t="shared" si="32"/>
        <v>0</v>
      </c>
      <c r="CD68" s="5"/>
      <c r="CE68" s="26">
        <f t="shared" si="16"/>
      </c>
      <c r="CF68" s="23"/>
      <c r="CG68" s="6"/>
      <c r="CH68" s="6"/>
      <c r="CI68" s="5"/>
      <c r="CJ68" s="7"/>
      <c r="CK68" s="7"/>
      <c r="CL68" s="43">
        <f t="shared" si="33"/>
        <v>0</v>
      </c>
      <c r="CM68" s="5"/>
      <c r="CN68" s="26">
        <f t="shared" si="18"/>
      </c>
      <c r="CO68" s="23"/>
      <c r="CP68" s="6"/>
      <c r="CQ68" s="6"/>
      <c r="CR68" s="5"/>
      <c r="CS68" s="7"/>
      <c r="CT68" s="7"/>
      <c r="CU68" s="43">
        <f t="shared" si="34"/>
        <v>0</v>
      </c>
      <c r="CV68" s="5"/>
      <c r="CW68" s="26">
        <f t="shared" si="20"/>
      </c>
      <c r="CX68" s="23"/>
      <c r="CY68" s="6"/>
      <c r="CZ68" s="6"/>
      <c r="DA68" s="5"/>
      <c r="DB68" s="7"/>
      <c r="DC68" s="7"/>
      <c r="DD68" s="43">
        <f t="shared" si="21"/>
        <v>0</v>
      </c>
    </row>
    <row r="69" spans="1:108" ht="18" customHeight="1">
      <c r="A69" s="5"/>
      <c r="B69" s="26">
        <f t="shared" si="36"/>
      </c>
      <c r="C69" s="23"/>
      <c r="D69" s="6"/>
      <c r="E69" s="6"/>
      <c r="F69" s="5"/>
      <c r="G69" s="7"/>
      <c r="H69" s="7"/>
      <c r="I69" s="43">
        <f t="shared" si="37"/>
        <v>0</v>
      </c>
      <c r="J69" s="5"/>
      <c r="K69" s="26">
        <f t="shared" si="1"/>
      </c>
      <c r="L69" s="23"/>
      <c r="M69" s="6"/>
      <c r="N69" s="6"/>
      <c r="O69" s="5"/>
      <c r="P69" s="7"/>
      <c r="Q69" s="7"/>
      <c r="R69" s="43">
        <f t="shared" si="25"/>
        <v>0</v>
      </c>
      <c r="S69" s="5"/>
      <c r="T69" s="26">
        <f t="shared" si="39"/>
      </c>
      <c r="U69" s="23"/>
      <c r="V69" s="6"/>
      <c r="W69" s="6"/>
      <c r="X69" s="5"/>
      <c r="Y69" s="7"/>
      <c r="Z69" s="7"/>
      <c r="AA69" s="43">
        <f t="shared" si="38"/>
        <v>0</v>
      </c>
      <c r="AB69" s="5"/>
      <c r="AC69" s="26">
        <f t="shared" si="4"/>
      </c>
      <c r="AD69" s="23"/>
      <c r="AE69" s="6"/>
      <c r="AF69" s="6"/>
      <c r="AG69" s="5"/>
      <c r="AH69" s="7"/>
      <c r="AI69" s="7"/>
      <c r="AJ69" s="43">
        <f t="shared" si="27"/>
        <v>0</v>
      </c>
      <c r="AK69" s="5"/>
      <c r="AL69" s="26">
        <f t="shared" si="6"/>
      </c>
      <c r="AM69" s="23"/>
      <c r="AN69" s="6"/>
      <c r="AO69" s="6"/>
      <c r="AP69" s="5"/>
      <c r="AQ69" s="7"/>
      <c r="AR69" s="7"/>
      <c r="AS69" s="43">
        <f t="shared" si="28"/>
        <v>0</v>
      </c>
      <c r="AT69" s="5"/>
      <c r="AU69" s="26">
        <f t="shared" si="8"/>
      </c>
      <c r="AV69" s="23"/>
      <c r="AW69" s="6"/>
      <c r="AX69" s="6"/>
      <c r="AY69" s="5"/>
      <c r="AZ69" s="7"/>
      <c r="BA69" s="7"/>
      <c r="BB69" s="43">
        <f t="shared" si="29"/>
        <v>0</v>
      </c>
      <c r="BC69" s="5"/>
      <c r="BD69" s="26">
        <f t="shared" si="10"/>
      </c>
      <c r="BE69" s="23"/>
      <c r="BF69" s="6"/>
      <c r="BG69" s="6"/>
      <c r="BH69" s="5"/>
      <c r="BI69" s="7"/>
      <c r="BJ69" s="7"/>
      <c r="BK69" s="43">
        <f t="shared" si="30"/>
        <v>0</v>
      </c>
      <c r="BL69" s="5"/>
      <c r="BM69" s="68">
        <f t="shared" si="12"/>
      </c>
      <c r="BN69" s="69"/>
      <c r="BO69" s="70"/>
      <c r="BP69" s="70"/>
      <c r="BQ69" s="71"/>
      <c r="BR69" s="72"/>
      <c r="BS69" s="72"/>
      <c r="BT69" s="43">
        <f t="shared" si="31"/>
        <v>0</v>
      </c>
      <c r="BU69" s="5"/>
      <c r="BV69" s="26">
        <f t="shared" si="14"/>
      </c>
      <c r="BW69" s="23"/>
      <c r="BX69" s="6"/>
      <c r="BY69" s="6"/>
      <c r="BZ69" s="5"/>
      <c r="CA69" s="7"/>
      <c r="CB69" s="7"/>
      <c r="CC69" s="43">
        <f t="shared" si="32"/>
        <v>0</v>
      </c>
      <c r="CD69" s="5"/>
      <c r="CE69" s="26">
        <f t="shared" si="16"/>
      </c>
      <c r="CF69" s="23"/>
      <c r="CG69" s="6"/>
      <c r="CH69" s="6"/>
      <c r="CI69" s="5"/>
      <c r="CJ69" s="7"/>
      <c r="CK69" s="7"/>
      <c r="CL69" s="43">
        <f t="shared" si="33"/>
        <v>0</v>
      </c>
      <c r="CM69" s="5"/>
      <c r="CN69" s="26">
        <f t="shared" si="18"/>
      </c>
      <c r="CO69" s="23"/>
      <c r="CP69" s="6"/>
      <c r="CQ69" s="6"/>
      <c r="CR69" s="5"/>
      <c r="CS69" s="7"/>
      <c r="CT69" s="7"/>
      <c r="CU69" s="43">
        <f t="shared" si="34"/>
        <v>0</v>
      </c>
      <c r="CV69" s="5"/>
      <c r="CW69" s="26">
        <f t="shared" si="20"/>
      </c>
      <c r="CX69" s="23"/>
      <c r="CY69" s="6"/>
      <c r="CZ69" s="6"/>
      <c r="DA69" s="5"/>
      <c r="DB69" s="7"/>
      <c r="DC69" s="7"/>
      <c r="DD69" s="43">
        <f t="shared" si="21"/>
        <v>0</v>
      </c>
    </row>
    <row r="70" spans="1:108" ht="18" customHeight="1">
      <c r="A70" s="5"/>
      <c r="B70" s="26">
        <f t="shared" si="36"/>
      </c>
      <c r="C70" s="23"/>
      <c r="D70" s="6"/>
      <c r="E70" s="6"/>
      <c r="F70" s="5"/>
      <c r="G70" s="7"/>
      <c r="H70" s="7"/>
      <c r="I70" s="43">
        <f t="shared" si="37"/>
        <v>0</v>
      </c>
      <c r="J70" s="5"/>
      <c r="K70" s="26">
        <f t="shared" si="1"/>
      </c>
      <c r="L70" s="23"/>
      <c r="M70" s="6"/>
      <c r="N70" s="6"/>
      <c r="O70" s="5"/>
      <c r="P70" s="7"/>
      <c r="Q70" s="7"/>
      <c r="R70" s="43">
        <f t="shared" si="25"/>
        <v>0</v>
      </c>
      <c r="S70" s="5"/>
      <c r="T70" s="26">
        <f t="shared" si="39"/>
      </c>
      <c r="U70" s="23"/>
      <c r="V70" s="6"/>
      <c r="W70" s="6"/>
      <c r="X70" s="5"/>
      <c r="Y70" s="7"/>
      <c r="Z70" s="7"/>
      <c r="AA70" s="43">
        <f t="shared" si="38"/>
        <v>0</v>
      </c>
      <c r="AB70" s="5"/>
      <c r="AC70" s="26">
        <f t="shared" si="4"/>
      </c>
      <c r="AD70" s="23"/>
      <c r="AE70" s="6"/>
      <c r="AF70" s="6"/>
      <c r="AG70" s="5"/>
      <c r="AH70" s="7"/>
      <c r="AI70" s="7"/>
      <c r="AJ70" s="43">
        <f t="shared" si="27"/>
        <v>0</v>
      </c>
      <c r="AK70" s="5"/>
      <c r="AL70" s="26">
        <f t="shared" si="6"/>
      </c>
      <c r="AM70" s="23"/>
      <c r="AN70" s="6"/>
      <c r="AO70" s="6"/>
      <c r="AP70" s="5"/>
      <c r="AQ70" s="7"/>
      <c r="AR70" s="7"/>
      <c r="AS70" s="43">
        <f t="shared" si="28"/>
        <v>0</v>
      </c>
      <c r="AT70" s="5"/>
      <c r="AU70" s="26">
        <f t="shared" si="8"/>
      </c>
      <c r="AV70" s="23"/>
      <c r="AW70" s="6"/>
      <c r="AX70" s="6"/>
      <c r="AY70" s="5"/>
      <c r="AZ70" s="7"/>
      <c r="BA70" s="7"/>
      <c r="BB70" s="43">
        <f t="shared" si="29"/>
        <v>0</v>
      </c>
      <c r="BC70" s="5"/>
      <c r="BD70" s="26">
        <f t="shared" si="10"/>
      </c>
      <c r="BE70" s="23"/>
      <c r="BF70" s="6"/>
      <c r="BG70" s="6"/>
      <c r="BH70" s="5"/>
      <c r="BI70" s="7"/>
      <c r="BJ70" s="7"/>
      <c r="BK70" s="43">
        <f t="shared" si="30"/>
        <v>0</v>
      </c>
      <c r="BL70" s="5"/>
      <c r="BM70" s="68">
        <f t="shared" si="12"/>
      </c>
      <c r="BN70" s="69"/>
      <c r="BO70" s="70"/>
      <c r="BP70" s="70"/>
      <c r="BQ70" s="71"/>
      <c r="BR70" s="72"/>
      <c r="BS70" s="72"/>
      <c r="BT70" s="43">
        <f t="shared" si="31"/>
        <v>0</v>
      </c>
      <c r="BU70" s="5"/>
      <c r="BV70" s="26">
        <f t="shared" si="14"/>
      </c>
      <c r="BW70" s="23"/>
      <c r="BX70" s="6"/>
      <c r="BY70" s="6"/>
      <c r="BZ70" s="5"/>
      <c r="CA70" s="7"/>
      <c r="CB70" s="7"/>
      <c r="CC70" s="43">
        <f t="shared" si="32"/>
        <v>0</v>
      </c>
      <c r="CD70" s="5"/>
      <c r="CE70" s="26">
        <f t="shared" si="16"/>
      </c>
      <c r="CF70" s="23"/>
      <c r="CG70" s="6"/>
      <c r="CH70" s="6"/>
      <c r="CI70" s="5"/>
      <c r="CJ70" s="7"/>
      <c r="CK70" s="7"/>
      <c r="CL70" s="43">
        <f t="shared" si="33"/>
        <v>0</v>
      </c>
      <c r="CM70" s="5"/>
      <c r="CN70" s="26">
        <f t="shared" si="18"/>
      </c>
      <c r="CO70" s="23"/>
      <c r="CP70" s="6"/>
      <c r="CQ70" s="6"/>
      <c r="CR70" s="5"/>
      <c r="CS70" s="7"/>
      <c r="CT70" s="7"/>
      <c r="CU70" s="43">
        <f t="shared" si="34"/>
        <v>0</v>
      </c>
      <c r="CV70" s="5"/>
      <c r="CW70" s="26">
        <f t="shared" si="20"/>
      </c>
      <c r="CX70" s="23"/>
      <c r="CY70" s="6"/>
      <c r="CZ70" s="6"/>
      <c r="DA70" s="5"/>
      <c r="DB70" s="7"/>
      <c r="DC70" s="7"/>
      <c r="DD70" s="43">
        <f t="shared" si="21"/>
        <v>0</v>
      </c>
    </row>
    <row r="71" spans="1:108" ht="18" customHeight="1">
      <c r="A71" s="5"/>
      <c r="B71" s="26">
        <f t="shared" si="36"/>
      </c>
      <c r="C71" s="23"/>
      <c r="D71" s="6"/>
      <c r="E71" s="6"/>
      <c r="F71" s="5"/>
      <c r="G71" s="7"/>
      <c r="H71" s="7"/>
      <c r="I71" s="43">
        <f t="shared" si="37"/>
        <v>0</v>
      </c>
      <c r="J71" s="5"/>
      <c r="K71" s="26">
        <f aca="true" t="shared" si="40" ref="K71:K100">IF(L71="","",VLOOKUP(L71,科目マスター,2,FALSE))</f>
      </c>
      <c r="L71" s="23"/>
      <c r="M71" s="6"/>
      <c r="N71" s="6"/>
      <c r="O71" s="5"/>
      <c r="P71" s="7"/>
      <c r="Q71" s="7"/>
      <c r="R71" s="43">
        <f t="shared" si="25"/>
        <v>0</v>
      </c>
      <c r="S71" s="5"/>
      <c r="T71" s="26">
        <f aca="true" t="shared" si="41" ref="T71:T100">IF(U71="","",VLOOKUP(U71,科目マスター,2,FALSE))</f>
      </c>
      <c r="U71" s="23"/>
      <c r="V71" s="6"/>
      <c r="W71" s="6"/>
      <c r="X71" s="5"/>
      <c r="Y71" s="7"/>
      <c r="Z71" s="7"/>
      <c r="AA71" s="43">
        <f t="shared" si="38"/>
        <v>0</v>
      </c>
      <c r="AB71" s="5"/>
      <c r="AC71" s="26">
        <f aca="true" t="shared" si="42" ref="AC71:AC100">IF(AD71="","",VLOOKUP(AD71,科目マスター,2,FALSE))</f>
      </c>
      <c r="AD71" s="23"/>
      <c r="AE71" s="6"/>
      <c r="AF71" s="6"/>
      <c r="AG71" s="5"/>
      <c r="AH71" s="7"/>
      <c r="AI71" s="7"/>
      <c r="AJ71" s="43">
        <f t="shared" si="27"/>
        <v>0</v>
      </c>
      <c r="AK71" s="5"/>
      <c r="AL71" s="26">
        <f aca="true" t="shared" si="43" ref="AL71:AL100">IF(AM71="","",VLOOKUP(AM71,科目マスター,2,FALSE))</f>
      </c>
      <c r="AM71" s="23"/>
      <c r="AN71" s="6"/>
      <c r="AO71" s="6"/>
      <c r="AP71" s="5"/>
      <c r="AQ71" s="7"/>
      <c r="AR71" s="7"/>
      <c r="AS71" s="43">
        <f t="shared" si="28"/>
        <v>0</v>
      </c>
      <c r="AT71" s="5"/>
      <c r="AU71" s="26">
        <f aca="true" t="shared" si="44" ref="AU71:AU100">IF(AV71="","",VLOOKUP(AV71,科目マスター,2,FALSE))</f>
      </c>
      <c r="AV71" s="23"/>
      <c r="AW71" s="6"/>
      <c r="AX71" s="6"/>
      <c r="AY71" s="5"/>
      <c r="AZ71" s="7"/>
      <c r="BA71" s="7"/>
      <c r="BB71" s="43">
        <f t="shared" si="29"/>
        <v>0</v>
      </c>
      <c r="BC71" s="5"/>
      <c r="BD71" s="26">
        <f aca="true" t="shared" si="45" ref="BD71:BD100">IF(BE71="","",VLOOKUP(BE71,科目マスター,2,FALSE))</f>
      </c>
      <c r="BE71" s="23"/>
      <c r="BF71" s="6"/>
      <c r="BG71" s="6"/>
      <c r="BH71" s="5"/>
      <c r="BI71" s="7"/>
      <c r="BJ71" s="7"/>
      <c r="BK71" s="43">
        <f t="shared" si="30"/>
        <v>0</v>
      </c>
      <c r="BL71" s="5"/>
      <c r="BM71" s="68">
        <f aca="true" t="shared" si="46" ref="BM71:BM100">IF(BN71="","",VLOOKUP(BN71,科目マスター,2,FALSE))</f>
      </c>
      <c r="BN71" s="69"/>
      <c r="BO71" s="70"/>
      <c r="BP71" s="70"/>
      <c r="BQ71" s="71"/>
      <c r="BR71" s="72"/>
      <c r="BS71" s="72"/>
      <c r="BT71" s="43">
        <f t="shared" si="31"/>
        <v>0</v>
      </c>
      <c r="BU71" s="5"/>
      <c r="BV71" s="26">
        <f aca="true" t="shared" si="47" ref="BV71:BV100">IF(BW71="","",VLOOKUP(BW71,科目マスター,2,FALSE))</f>
      </c>
      <c r="BW71" s="23"/>
      <c r="BX71" s="6"/>
      <c r="BY71" s="6"/>
      <c r="BZ71" s="5"/>
      <c r="CA71" s="7"/>
      <c r="CB71" s="7"/>
      <c r="CC71" s="43">
        <f t="shared" si="32"/>
        <v>0</v>
      </c>
      <c r="CD71" s="5"/>
      <c r="CE71" s="26">
        <f aca="true" t="shared" si="48" ref="CE71:CE100">IF(CF71="","",VLOOKUP(CF71,科目マスター,2,FALSE))</f>
      </c>
      <c r="CF71" s="23"/>
      <c r="CG71" s="6"/>
      <c r="CH71" s="6"/>
      <c r="CI71" s="5"/>
      <c r="CJ71" s="7"/>
      <c r="CK71" s="7"/>
      <c r="CL71" s="43">
        <f t="shared" si="33"/>
        <v>0</v>
      </c>
      <c r="CM71" s="5"/>
      <c r="CN71" s="26">
        <f aca="true" t="shared" si="49" ref="CN71:CN100">IF(CO71="","",VLOOKUP(CO71,科目マスター,2,FALSE))</f>
      </c>
      <c r="CO71" s="23"/>
      <c r="CP71" s="6"/>
      <c r="CQ71" s="6"/>
      <c r="CR71" s="5"/>
      <c r="CS71" s="7"/>
      <c r="CT71" s="7"/>
      <c r="CU71" s="43">
        <f t="shared" si="34"/>
        <v>0</v>
      </c>
      <c r="CV71" s="5"/>
      <c r="CW71" s="26">
        <f aca="true" t="shared" si="50" ref="CW71:CW100">IF(CX71="","",VLOOKUP(CX71,科目マスター,2,FALSE))</f>
      </c>
      <c r="CX71" s="23"/>
      <c r="CY71" s="6"/>
      <c r="CZ71" s="6"/>
      <c r="DA71" s="5"/>
      <c r="DB71" s="7"/>
      <c r="DC71" s="7"/>
      <c r="DD71" s="43">
        <f aca="true" t="shared" si="51" ref="DD71:DD94">DD70+DB71-DC71</f>
        <v>0</v>
      </c>
    </row>
    <row r="72" spans="1:108" ht="18" customHeight="1">
      <c r="A72" s="5"/>
      <c r="B72" s="26">
        <f aca="true" t="shared" si="52" ref="B72:B100">IF(C72="","",VLOOKUP(C72,科目マスター,2,FALSE))</f>
      </c>
      <c r="C72" s="23"/>
      <c r="D72" s="6"/>
      <c r="E72" s="6"/>
      <c r="F72" s="5"/>
      <c r="G72" s="7"/>
      <c r="H72" s="7"/>
      <c r="I72" s="43">
        <f aca="true" t="shared" si="53" ref="I72:I94">I71+G72-H72</f>
        <v>0</v>
      </c>
      <c r="J72" s="5"/>
      <c r="K72" s="26">
        <f t="shared" si="40"/>
      </c>
      <c r="L72" s="23"/>
      <c r="M72" s="6"/>
      <c r="N72" s="6"/>
      <c r="O72" s="5"/>
      <c r="P72" s="7"/>
      <c r="Q72" s="7"/>
      <c r="R72" s="43">
        <f t="shared" si="25"/>
        <v>0</v>
      </c>
      <c r="S72" s="5"/>
      <c r="T72" s="26">
        <f t="shared" si="41"/>
      </c>
      <c r="U72" s="23"/>
      <c r="V72" s="6"/>
      <c r="W72" s="6"/>
      <c r="X72" s="5"/>
      <c r="Y72" s="7"/>
      <c r="Z72" s="7"/>
      <c r="AA72" s="43">
        <f t="shared" si="38"/>
        <v>0</v>
      </c>
      <c r="AB72" s="5"/>
      <c r="AC72" s="26">
        <f t="shared" si="42"/>
      </c>
      <c r="AD72" s="23"/>
      <c r="AE72" s="6"/>
      <c r="AF72" s="6"/>
      <c r="AG72" s="5"/>
      <c r="AH72" s="7"/>
      <c r="AI72" s="7"/>
      <c r="AJ72" s="43">
        <f t="shared" si="27"/>
        <v>0</v>
      </c>
      <c r="AK72" s="5"/>
      <c r="AL72" s="26">
        <f t="shared" si="43"/>
      </c>
      <c r="AM72" s="23"/>
      <c r="AN72" s="6"/>
      <c r="AO72" s="6"/>
      <c r="AP72" s="5"/>
      <c r="AQ72" s="7"/>
      <c r="AR72" s="7"/>
      <c r="AS72" s="43">
        <f t="shared" si="28"/>
        <v>0</v>
      </c>
      <c r="AT72" s="5"/>
      <c r="AU72" s="26">
        <f t="shared" si="44"/>
      </c>
      <c r="AV72" s="23"/>
      <c r="AW72" s="6"/>
      <c r="AX72" s="6"/>
      <c r="AY72" s="5"/>
      <c r="AZ72" s="7"/>
      <c r="BA72" s="7"/>
      <c r="BB72" s="43">
        <f t="shared" si="29"/>
        <v>0</v>
      </c>
      <c r="BC72" s="5"/>
      <c r="BD72" s="26">
        <f t="shared" si="45"/>
      </c>
      <c r="BE72" s="23"/>
      <c r="BF72" s="6"/>
      <c r="BG72" s="6"/>
      <c r="BH72" s="5"/>
      <c r="BI72" s="7"/>
      <c r="BJ72" s="7"/>
      <c r="BK72" s="43">
        <f t="shared" si="30"/>
        <v>0</v>
      </c>
      <c r="BL72" s="5"/>
      <c r="BM72" s="73">
        <f t="shared" si="46"/>
      </c>
      <c r="BN72" s="74"/>
      <c r="BO72" s="75"/>
      <c r="BP72" s="75"/>
      <c r="BQ72" s="76"/>
      <c r="BR72" s="77"/>
      <c r="BS72" s="77"/>
      <c r="BT72" s="43">
        <f t="shared" si="31"/>
        <v>0</v>
      </c>
      <c r="BU72" s="5"/>
      <c r="BV72" s="26">
        <f t="shared" si="47"/>
      </c>
      <c r="BW72" s="23"/>
      <c r="BX72" s="6"/>
      <c r="BY72" s="6"/>
      <c r="BZ72" s="5"/>
      <c r="CA72" s="7"/>
      <c r="CB72" s="7"/>
      <c r="CC72" s="43">
        <f t="shared" si="32"/>
        <v>0</v>
      </c>
      <c r="CD72" s="5"/>
      <c r="CE72" s="26">
        <f t="shared" si="48"/>
      </c>
      <c r="CF72" s="23"/>
      <c r="CG72" s="6"/>
      <c r="CH72" s="6"/>
      <c r="CI72" s="5"/>
      <c r="CJ72" s="7"/>
      <c r="CK72" s="7"/>
      <c r="CL72" s="43">
        <f t="shared" si="33"/>
        <v>0</v>
      </c>
      <c r="CM72" s="5"/>
      <c r="CN72" s="26">
        <f t="shared" si="49"/>
      </c>
      <c r="CO72" s="23"/>
      <c r="CP72" s="6"/>
      <c r="CQ72" s="6"/>
      <c r="CR72" s="5"/>
      <c r="CS72" s="7"/>
      <c r="CT72" s="7"/>
      <c r="CU72" s="43">
        <f t="shared" si="34"/>
        <v>0</v>
      </c>
      <c r="CV72" s="5"/>
      <c r="CW72" s="26">
        <f t="shared" si="50"/>
      </c>
      <c r="CX72" s="23"/>
      <c r="CY72" s="6"/>
      <c r="CZ72" s="6"/>
      <c r="DA72" s="5"/>
      <c r="DB72" s="7"/>
      <c r="DC72" s="7"/>
      <c r="DD72" s="43">
        <f t="shared" si="51"/>
        <v>0</v>
      </c>
    </row>
    <row r="73" spans="1:108" ht="18" customHeight="1">
      <c r="A73" s="5"/>
      <c r="B73" s="26">
        <f t="shared" si="52"/>
      </c>
      <c r="C73" s="23"/>
      <c r="D73" s="6"/>
      <c r="E73" s="6"/>
      <c r="F73" s="5"/>
      <c r="G73" s="7"/>
      <c r="H73" s="7"/>
      <c r="I73" s="43">
        <f t="shared" si="53"/>
        <v>0</v>
      </c>
      <c r="J73" s="5"/>
      <c r="K73" s="26">
        <f t="shared" si="40"/>
      </c>
      <c r="L73" s="23"/>
      <c r="M73" s="6"/>
      <c r="N73" s="6"/>
      <c r="O73" s="5"/>
      <c r="P73" s="7"/>
      <c r="Q73" s="7"/>
      <c r="R73" s="43">
        <f t="shared" si="25"/>
        <v>0</v>
      </c>
      <c r="S73" s="5"/>
      <c r="T73" s="26">
        <f t="shared" si="41"/>
      </c>
      <c r="U73" s="23"/>
      <c r="V73" s="6"/>
      <c r="W73" s="6"/>
      <c r="X73" s="5"/>
      <c r="Y73" s="7"/>
      <c r="Z73" s="7"/>
      <c r="AA73" s="43">
        <f t="shared" si="38"/>
        <v>0</v>
      </c>
      <c r="AB73" s="5"/>
      <c r="AC73" s="26">
        <f t="shared" si="42"/>
      </c>
      <c r="AD73" s="23"/>
      <c r="AE73" s="6"/>
      <c r="AF73" s="6"/>
      <c r="AG73" s="5"/>
      <c r="AH73" s="7"/>
      <c r="AI73" s="7"/>
      <c r="AJ73" s="43">
        <f t="shared" si="27"/>
        <v>0</v>
      </c>
      <c r="AK73" s="5"/>
      <c r="AL73" s="26">
        <f t="shared" si="43"/>
      </c>
      <c r="AM73" s="23"/>
      <c r="AN73" s="6"/>
      <c r="AO73" s="6"/>
      <c r="AP73" s="5"/>
      <c r="AQ73" s="7"/>
      <c r="AR73" s="7"/>
      <c r="AS73" s="43">
        <f t="shared" si="28"/>
        <v>0</v>
      </c>
      <c r="AT73" s="5"/>
      <c r="AU73" s="26">
        <f t="shared" si="44"/>
      </c>
      <c r="AV73" s="23"/>
      <c r="AW73" s="6"/>
      <c r="AX73" s="6"/>
      <c r="AY73" s="5"/>
      <c r="AZ73" s="7"/>
      <c r="BA73" s="7"/>
      <c r="BB73" s="43">
        <f t="shared" si="29"/>
        <v>0</v>
      </c>
      <c r="BC73" s="5"/>
      <c r="BD73" s="26">
        <f t="shared" si="45"/>
      </c>
      <c r="BE73" s="23"/>
      <c r="BF73" s="6"/>
      <c r="BG73" s="6"/>
      <c r="BH73" s="5"/>
      <c r="BI73" s="7"/>
      <c r="BJ73" s="7"/>
      <c r="BK73" s="43">
        <f t="shared" si="30"/>
        <v>0</v>
      </c>
      <c r="BL73" s="5"/>
      <c r="BM73" s="73">
        <f t="shared" si="46"/>
      </c>
      <c r="BN73" s="74"/>
      <c r="BO73" s="75"/>
      <c r="BP73" s="75"/>
      <c r="BQ73" s="76"/>
      <c r="BR73" s="77"/>
      <c r="BS73" s="77"/>
      <c r="BT73" s="43">
        <f t="shared" si="31"/>
        <v>0</v>
      </c>
      <c r="BU73" s="5"/>
      <c r="BV73" s="68">
        <f t="shared" si="47"/>
      </c>
      <c r="BW73" s="69"/>
      <c r="BX73" s="70"/>
      <c r="BY73" s="6"/>
      <c r="BZ73" s="5"/>
      <c r="CA73" s="7"/>
      <c r="CB73" s="7"/>
      <c r="CC73" s="43">
        <f t="shared" si="32"/>
        <v>0</v>
      </c>
      <c r="CD73" s="5"/>
      <c r="CE73" s="26">
        <f t="shared" si="48"/>
      </c>
      <c r="CF73" s="23"/>
      <c r="CG73" s="6"/>
      <c r="CH73" s="6"/>
      <c r="CI73" s="5"/>
      <c r="CJ73" s="7"/>
      <c r="CK73" s="7"/>
      <c r="CL73" s="43">
        <f t="shared" si="33"/>
        <v>0</v>
      </c>
      <c r="CM73" s="5"/>
      <c r="CN73" s="26">
        <f t="shared" si="49"/>
      </c>
      <c r="CO73" s="23"/>
      <c r="CP73" s="6"/>
      <c r="CQ73" s="6"/>
      <c r="CR73" s="5"/>
      <c r="CS73" s="7"/>
      <c r="CT73" s="7"/>
      <c r="CU73" s="43">
        <f t="shared" si="34"/>
        <v>0</v>
      </c>
      <c r="CV73" s="5"/>
      <c r="CW73" s="26">
        <f t="shared" si="50"/>
      </c>
      <c r="CX73" s="23"/>
      <c r="CY73" s="6"/>
      <c r="CZ73" s="6"/>
      <c r="DA73" s="5"/>
      <c r="DB73" s="7"/>
      <c r="DC73" s="7"/>
      <c r="DD73" s="43">
        <f t="shared" si="51"/>
        <v>0</v>
      </c>
    </row>
    <row r="74" spans="1:108" ht="18" customHeight="1">
      <c r="A74" s="5"/>
      <c r="B74" s="26">
        <f t="shared" si="52"/>
      </c>
      <c r="C74" s="23"/>
      <c r="D74" s="6"/>
      <c r="E74" s="6"/>
      <c r="F74" s="5"/>
      <c r="G74" s="7"/>
      <c r="H74" s="7"/>
      <c r="I74" s="43">
        <f t="shared" si="53"/>
        <v>0</v>
      </c>
      <c r="J74" s="5"/>
      <c r="K74" s="26">
        <f t="shared" si="40"/>
      </c>
      <c r="L74" s="23"/>
      <c r="M74" s="6"/>
      <c r="N74" s="6"/>
      <c r="O74" s="5"/>
      <c r="P74" s="7"/>
      <c r="Q74" s="7"/>
      <c r="R74" s="43">
        <f t="shared" si="25"/>
        <v>0</v>
      </c>
      <c r="S74" s="5"/>
      <c r="T74" s="26">
        <f t="shared" si="41"/>
      </c>
      <c r="U74" s="23"/>
      <c r="V74" s="6"/>
      <c r="W74" s="6"/>
      <c r="X74" s="5"/>
      <c r="Y74" s="7"/>
      <c r="Z74" s="7"/>
      <c r="AA74" s="43">
        <f t="shared" si="38"/>
        <v>0</v>
      </c>
      <c r="AB74" s="5"/>
      <c r="AC74" s="26">
        <f t="shared" si="42"/>
      </c>
      <c r="AD74" s="23"/>
      <c r="AE74" s="57"/>
      <c r="AF74" s="6"/>
      <c r="AG74" s="5"/>
      <c r="AH74" s="7"/>
      <c r="AI74" s="7"/>
      <c r="AJ74" s="43">
        <f t="shared" si="27"/>
        <v>0</v>
      </c>
      <c r="AK74" s="5"/>
      <c r="AL74" s="26">
        <f t="shared" si="43"/>
      </c>
      <c r="AM74" s="23"/>
      <c r="AN74" s="6"/>
      <c r="AO74" s="6"/>
      <c r="AP74" s="5"/>
      <c r="AQ74" s="7"/>
      <c r="AR74" s="7"/>
      <c r="AS74" s="43">
        <f t="shared" si="28"/>
        <v>0</v>
      </c>
      <c r="AT74" s="5"/>
      <c r="AU74" s="26">
        <f t="shared" si="44"/>
      </c>
      <c r="AV74" s="23"/>
      <c r="AW74" s="6"/>
      <c r="AX74" s="6"/>
      <c r="AY74" s="5"/>
      <c r="AZ74" s="7"/>
      <c r="BA74" s="7"/>
      <c r="BB74" s="43">
        <f t="shared" si="29"/>
        <v>0</v>
      </c>
      <c r="BC74" s="5"/>
      <c r="BD74" s="26">
        <f t="shared" si="45"/>
      </c>
      <c r="BE74" s="23"/>
      <c r="BF74" s="6"/>
      <c r="BG74" s="6"/>
      <c r="BH74" s="5"/>
      <c r="BI74" s="7"/>
      <c r="BJ74" s="7"/>
      <c r="BK74" s="43">
        <f t="shared" si="30"/>
        <v>0</v>
      </c>
      <c r="BL74" s="5"/>
      <c r="BM74" s="73">
        <f t="shared" si="46"/>
      </c>
      <c r="BN74" s="74"/>
      <c r="BO74" s="75"/>
      <c r="BP74" s="75"/>
      <c r="BQ74" s="76"/>
      <c r="BR74" s="77"/>
      <c r="BS74" s="77"/>
      <c r="BT74" s="43">
        <f t="shared" si="31"/>
        <v>0</v>
      </c>
      <c r="BU74" s="5"/>
      <c r="BV74" s="26">
        <f t="shared" si="47"/>
      </c>
      <c r="BW74" s="23"/>
      <c r="BX74" s="6"/>
      <c r="BY74" s="6"/>
      <c r="BZ74" s="5"/>
      <c r="CA74" s="7"/>
      <c r="CB74" s="7"/>
      <c r="CC74" s="43">
        <f t="shared" si="32"/>
        <v>0</v>
      </c>
      <c r="CD74" s="5"/>
      <c r="CE74" s="26">
        <f t="shared" si="48"/>
      </c>
      <c r="CF74" s="23"/>
      <c r="CG74" s="6"/>
      <c r="CH74" s="6"/>
      <c r="CI74" s="5"/>
      <c r="CJ74" s="7"/>
      <c r="CK74" s="7"/>
      <c r="CL74" s="43">
        <f t="shared" si="33"/>
        <v>0</v>
      </c>
      <c r="CM74" s="5"/>
      <c r="CN74" s="26">
        <f t="shared" si="49"/>
      </c>
      <c r="CO74" s="23"/>
      <c r="CP74" s="6"/>
      <c r="CQ74" s="6"/>
      <c r="CR74" s="5"/>
      <c r="CS74" s="7"/>
      <c r="CT74" s="7"/>
      <c r="CU74" s="43">
        <f t="shared" si="34"/>
        <v>0</v>
      </c>
      <c r="CV74" s="5"/>
      <c r="CW74" s="26">
        <f t="shared" si="50"/>
      </c>
      <c r="CX74" s="23"/>
      <c r="CY74" s="6"/>
      <c r="CZ74" s="6"/>
      <c r="DA74" s="5"/>
      <c r="DB74" s="7"/>
      <c r="DC74" s="7"/>
      <c r="DD74" s="43">
        <f t="shared" si="51"/>
        <v>0</v>
      </c>
    </row>
    <row r="75" spans="1:108" ht="18" customHeight="1">
      <c r="A75" s="5"/>
      <c r="B75" s="26">
        <f t="shared" si="52"/>
      </c>
      <c r="C75" s="23"/>
      <c r="D75" s="6"/>
      <c r="E75" s="6"/>
      <c r="F75" s="5"/>
      <c r="G75" s="7"/>
      <c r="H75" s="7"/>
      <c r="I75" s="43">
        <f t="shared" si="53"/>
        <v>0</v>
      </c>
      <c r="J75" s="5"/>
      <c r="K75" s="26">
        <f t="shared" si="40"/>
      </c>
      <c r="L75" s="23"/>
      <c r="M75" s="6"/>
      <c r="N75" s="6"/>
      <c r="O75" s="5"/>
      <c r="P75" s="7"/>
      <c r="Q75" s="7"/>
      <c r="R75" s="43">
        <f t="shared" si="25"/>
        <v>0</v>
      </c>
      <c r="S75" s="5"/>
      <c r="T75" s="26">
        <f t="shared" si="41"/>
      </c>
      <c r="U75" s="23"/>
      <c r="V75" s="6"/>
      <c r="W75" s="6"/>
      <c r="X75" s="5"/>
      <c r="Y75" s="7"/>
      <c r="Z75" s="7"/>
      <c r="AA75" s="43">
        <f t="shared" si="38"/>
        <v>0</v>
      </c>
      <c r="AB75" s="5"/>
      <c r="AC75" s="26">
        <f t="shared" si="42"/>
      </c>
      <c r="AD75" s="23"/>
      <c r="AE75" s="6"/>
      <c r="AG75" s="5"/>
      <c r="AH75" s="7"/>
      <c r="AI75" s="7"/>
      <c r="AJ75" s="43">
        <f t="shared" si="27"/>
        <v>0</v>
      </c>
      <c r="AK75" s="5"/>
      <c r="AL75" s="26">
        <f t="shared" si="43"/>
      </c>
      <c r="AM75" s="23"/>
      <c r="AN75" s="6"/>
      <c r="AO75" s="6"/>
      <c r="AP75" s="5"/>
      <c r="AQ75" s="7"/>
      <c r="AR75" s="7"/>
      <c r="AS75" s="43">
        <f t="shared" si="28"/>
        <v>0</v>
      </c>
      <c r="AT75" s="5"/>
      <c r="AU75" s="26">
        <f t="shared" si="44"/>
      </c>
      <c r="AV75" s="23"/>
      <c r="AW75" s="6"/>
      <c r="AX75" s="6"/>
      <c r="AY75" s="5"/>
      <c r="AZ75" s="7"/>
      <c r="BA75" s="7"/>
      <c r="BB75" s="43">
        <f t="shared" si="29"/>
        <v>0</v>
      </c>
      <c r="BC75" s="5"/>
      <c r="BD75" s="26">
        <f t="shared" si="45"/>
      </c>
      <c r="BE75" s="23"/>
      <c r="BF75" s="6"/>
      <c r="BG75" s="6"/>
      <c r="BH75" s="5"/>
      <c r="BI75" s="7"/>
      <c r="BJ75" s="7"/>
      <c r="BK75" s="43">
        <f t="shared" si="30"/>
        <v>0</v>
      </c>
      <c r="BL75" s="5"/>
      <c r="BM75" s="73">
        <f t="shared" si="46"/>
      </c>
      <c r="BN75" s="74"/>
      <c r="BO75" s="75"/>
      <c r="BP75" s="75"/>
      <c r="BQ75" s="76"/>
      <c r="BR75" s="77"/>
      <c r="BS75" s="77"/>
      <c r="BT75" s="43">
        <f t="shared" si="31"/>
        <v>0</v>
      </c>
      <c r="BU75" s="5"/>
      <c r="BV75" s="26">
        <f t="shared" si="47"/>
      </c>
      <c r="BW75" s="23"/>
      <c r="BX75" s="6"/>
      <c r="BY75" s="6"/>
      <c r="BZ75" s="5"/>
      <c r="CA75" s="7"/>
      <c r="CB75" s="7"/>
      <c r="CC75" s="43">
        <f t="shared" si="32"/>
        <v>0</v>
      </c>
      <c r="CD75" s="5"/>
      <c r="CE75" s="26">
        <f t="shared" si="48"/>
      </c>
      <c r="CF75" s="23"/>
      <c r="CG75" s="6"/>
      <c r="CH75" s="6"/>
      <c r="CI75" s="5"/>
      <c r="CJ75" s="7"/>
      <c r="CK75" s="7"/>
      <c r="CL75" s="43">
        <f t="shared" si="33"/>
        <v>0</v>
      </c>
      <c r="CM75" s="5"/>
      <c r="CN75" s="26">
        <f t="shared" si="49"/>
      </c>
      <c r="CO75" s="23"/>
      <c r="CP75" s="6"/>
      <c r="CQ75" s="6"/>
      <c r="CR75" s="5"/>
      <c r="CS75" s="7"/>
      <c r="CT75" s="7"/>
      <c r="CU75" s="43">
        <f t="shared" si="34"/>
        <v>0</v>
      </c>
      <c r="CV75" s="5"/>
      <c r="CW75" s="26">
        <f t="shared" si="50"/>
      </c>
      <c r="CX75" s="23"/>
      <c r="CY75" s="6"/>
      <c r="CZ75" s="6"/>
      <c r="DA75" s="5"/>
      <c r="DB75" s="7"/>
      <c r="DC75" s="7"/>
      <c r="DD75" s="43">
        <f t="shared" si="51"/>
        <v>0</v>
      </c>
    </row>
    <row r="76" spans="1:108" ht="18" customHeight="1">
      <c r="A76" s="5"/>
      <c r="B76" s="26">
        <f t="shared" si="52"/>
      </c>
      <c r="C76" s="23"/>
      <c r="D76" s="6"/>
      <c r="E76" s="6"/>
      <c r="F76" s="5"/>
      <c r="G76" s="7"/>
      <c r="H76" s="7"/>
      <c r="I76" s="43">
        <f t="shared" si="53"/>
        <v>0</v>
      </c>
      <c r="J76" s="5"/>
      <c r="K76" s="26">
        <f t="shared" si="40"/>
      </c>
      <c r="L76" s="23"/>
      <c r="M76" s="6"/>
      <c r="N76" s="6"/>
      <c r="O76" s="5"/>
      <c r="P76" s="7"/>
      <c r="Q76" s="7"/>
      <c r="R76" s="43">
        <f t="shared" si="25"/>
        <v>0</v>
      </c>
      <c r="S76" s="5"/>
      <c r="T76" s="26">
        <f t="shared" si="41"/>
      </c>
      <c r="U76" s="23"/>
      <c r="V76" s="6"/>
      <c r="W76" s="6"/>
      <c r="X76" s="5"/>
      <c r="Y76" s="7"/>
      <c r="Z76" s="7"/>
      <c r="AA76" s="43">
        <f t="shared" si="38"/>
        <v>0</v>
      </c>
      <c r="AB76" s="5"/>
      <c r="AC76" s="26">
        <f t="shared" si="42"/>
      </c>
      <c r="AD76" s="23"/>
      <c r="AE76" s="6"/>
      <c r="AF76" s="6"/>
      <c r="AG76" s="5"/>
      <c r="AH76" s="7"/>
      <c r="AI76" s="7"/>
      <c r="AJ76" s="43">
        <f t="shared" si="27"/>
        <v>0</v>
      </c>
      <c r="AK76" s="5"/>
      <c r="AL76" s="26">
        <f t="shared" si="43"/>
      </c>
      <c r="AM76" s="23"/>
      <c r="AN76" s="6"/>
      <c r="AO76" s="6"/>
      <c r="AP76" s="5"/>
      <c r="AQ76" s="7"/>
      <c r="AR76" s="7"/>
      <c r="AS76" s="43">
        <f t="shared" si="28"/>
        <v>0</v>
      </c>
      <c r="AT76" s="5"/>
      <c r="AU76" s="26">
        <f t="shared" si="44"/>
      </c>
      <c r="AV76" s="23"/>
      <c r="AW76" s="6"/>
      <c r="AX76" s="6"/>
      <c r="AY76" s="5"/>
      <c r="AZ76" s="7"/>
      <c r="BA76" s="7"/>
      <c r="BB76" s="43">
        <f t="shared" si="29"/>
        <v>0</v>
      </c>
      <c r="BC76" s="5"/>
      <c r="BD76" s="26">
        <f t="shared" si="45"/>
      </c>
      <c r="BE76" s="23"/>
      <c r="BF76" s="6"/>
      <c r="BG76" s="6"/>
      <c r="BH76" s="5"/>
      <c r="BI76" s="7"/>
      <c r="BJ76" s="7"/>
      <c r="BK76" s="43">
        <f t="shared" si="30"/>
        <v>0</v>
      </c>
      <c r="BL76" s="5"/>
      <c r="BM76" s="73">
        <f t="shared" si="46"/>
      </c>
      <c r="BN76" s="74"/>
      <c r="BO76" s="75"/>
      <c r="BP76" s="75"/>
      <c r="BQ76" s="76"/>
      <c r="BR76" s="77"/>
      <c r="BS76" s="77"/>
      <c r="BT76" s="43">
        <f t="shared" si="31"/>
        <v>0</v>
      </c>
      <c r="BU76" s="5"/>
      <c r="BV76" s="26">
        <f t="shared" si="47"/>
      </c>
      <c r="BW76" s="23"/>
      <c r="BX76" s="6"/>
      <c r="BY76" s="6"/>
      <c r="BZ76" s="5"/>
      <c r="CA76" s="7"/>
      <c r="CB76" s="7"/>
      <c r="CC76" s="43">
        <f t="shared" si="32"/>
        <v>0</v>
      </c>
      <c r="CD76" s="5"/>
      <c r="CE76" s="26">
        <f t="shared" si="48"/>
      </c>
      <c r="CF76" s="23"/>
      <c r="CG76" s="6"/>
      <c r="CH76" s="6"/>
      <c r="CI76" s="5"/>
      <c r="CJ76" s="7"/>
      <c r="CK76" s="7"/>
      <c r="CL76" s="43">
        <f t="shared" si="33"/>
        <v>0</v>
      </c>
      <c r="CM76" s="5"/>
      <c r="CN76" s="26">
        <f t="shared" si="49"/>
      </c>
      <c r="CO76" s="23"/>
      <c r="CP76" s="6"/>
      <c r="CQ76" s="6"/>
      <c r="CR76" s="5"/>
      <c r="CS76" s="7"/>
      <c r="CT76" s="7"/>
      <c r="CU76" s="43">
        <f t="shared" si="34"/>
        <v>0</v>
      </c>
      <c r="CV76" s="5"/>
      <c r="CW76" s="26">
        <f t="shared" si="50"/>
      </c>
      <c r="CX76" s="23"/>
      <c r="CY76" s="6"/>
      <c r="CZ76" s="6"/>
      <c r="DA76" s="5"/>
      <c r="DB76" s="7"/>
      <c r="DC76" s="7"/>
      <c r="DD76" s="43">
        <f t="shared" si="51"/>
        <v>0</v>
      </c>
    </row>
    <row r="77" spans="1:108" ht="18" customHeight="1">
      <c r="A77" s="5"/>
      <c r="B77" s="26">
        <f t="shared" si="52"/>
      </c>
      <c r="C77" s="23"/>
      <c r="D77" s="6"/>
      <c r="E77" s="6"/>
      <c r="F77" s="5"/>
      <c r="G77" s="7"/>
      <c r="H77" s="7"/>
      <c r="I77" s="43">
        <f t="shared" si="53"/>
        <v>0</v>
      </c>
      <c r="J77" s="5"/>
      <c r="K77" s="26">
        <f t="shared" si="40"/>
      </c>
      <c r="L77" s="23"/>
      <c r="M77" s="6"/>
      <c r="N77" s="6"/>
      <c r="O77" s="5"/>
      <c r="P77" s="7"/>
      <c r="Q77" s="7"/>
      <c r="R77" s="43">
        <f t="shared" si="25"/>
        <v>0</v>
      </c>
      <c r="S77" s="5"/>
      <c r="T77" s="26">
        <f t="shared" si="41"/>
      </c>
      <c r="U77" s="23"/>
      <c r="V77" s="6"/>
      <c r="W77" s="6"/>
      <c r="X77" s="5"/>
      <c r="Y77" s="7"/>
      <c r="Z77" s="7"/>
      <c r="AA77" s="43">
        <f t="shared" si="38"/>
        <v>0</v>
      </c>
      <c r="AB77" s="5"/>
      <c r="AC77" s="26">
        <f t="shared" si="42"/>
      </c>
      <c r="AD77" s="23"/>
      <c r="AE77" s="6"/>
      <c r="AF77" s="6"/>
      <c r="AG77" s="5"/>
      <c r="AH77" s="7"/>
      <c r="AI77" s="7"/>
      <c r="AJ77" s="43">
        <f t="shared" si="27"/>
        <v>0</v>
      </c>
      <c r="AK77" s="5"/>
      <c r="AL77" s="26">
        <f t="shared" si="43"/>
      </c>
      <c r="AM77" s="23"/>
      <c r="AN77" s="6"/>
      <c r="AO77" s="6"/>
      <c r="AP77" s="5"/>
      <c r="AQ77" s="7"/>
      <c r="AR77" s="7"/>
      <c r="AS77" s="43">
        <f t="shared" si="28"/>
        <v>0</v>
      </c>
      <c r="AT77" s="5"/>
      <c r="AU77" s="26">
        <f t="shared" si="44"/>
      </c>
      <c r="AV77" s="23"/>
      <c r="AW77" s="6"/>
      <c r="AX77" s="6"/>
      <c r="AY77" s="5"/>
      <c r="AZ77" s="7"/>
      <c r="BA77" s="7"/>
      <c r="BB77" s="43">
        <f t="shared" si="29"/>
        <v>0</v>
      </c>
      <c r="BC77" s="5"/>
      <c r="BD77" s="26">
        <f t="shared" si="45"/>
      </c>
      <c r="BE77" s="23"/>
      <c r="BF77" s="6"/>
      <c r="BG77" s="6"/>
      <c r="BH77" s="5"/>
      <c r="BI77" s="7"/>
      <c r="BJ77" s="7"/>
      <c r="BK77" s="43">
        <f t="shared" si="30"/>
        <v>0</v>
      </c>
      <c r="BL77" s="5"/>
      <c r="BM77" s="73">
        <f t="shared" si="46"/>
      </c>
      <c r="BN77" s="74"/>
      <c r="BO77" s="75"/>
      <c r="BP77" s="75"/>
      <c r="BQ77" s="76"/>
      <c r="BR77" s="77"/>
      <c r="BS77" s="77"/>
      <c r="BT77" s="43">
        <f t="shared" si="31"/>
        <v>0</v>
      </c>
      <c r="BU77" s="5"/>
      <c r="BV77" s="26">
        <f t="shared" si="47"/>
      </c>
      <c r="BW77" s="23"/>
      <c r="BX77" s="6"/>
      <c r="BY77" s="6"/>
      <c r="BZ77" s="5"/>
      <c r="CA77" s="7"/>
      <c r="CB77" s="7"/>
      <c r="CC77" s="43">
        <f t="shared" si="32"/>
        <v>0</v>
      </c>
      <c r="CD77" s="5"/>
      <c r="CE77" s="26">
        <f t="shared" si="48"/>
      </c>
      <c r="CF77" s="23"/>
      <c r="CG77" s="6"/>
      <c r="CH77" s="6"/>
      <c r="CI77" s="5"/>
      <c r="CJ77" s="7"/>
      <c r="CK77" s="7"/>
      <c r="CL77" s="43">
        <f t="shared" si="33"/>
        <v>0</v>
      </c>
      <c r="CM77" s="5"/>
      <c r="CN77" s="26">
        <f t="shared" si="49"/>
      </c>
      <c r="CO77" s="23"/>
      <c r="CP77" s="6"/>
      <c r="CQ77" s="6"/>
      <c r="CR77" s="5"/>
      <c r="CS77" s="7"/>
      <c r="CT77" s="7"/>
      <c r="CU77" s="43">
        <f t="shared" si="34"/>
        <v>0</v>
      </c>
      <c r="CV77" s="5"/>
      <c r="CW77" s="26">
        <f t="shared" si="50"/>
      </c>
      <c r="CX77" s="23"/>
      <c r="CY77" s="6"/>
      <c r="CZ77" s="6"/>
      <c r="DA77" s="5"/>
      <c r="DB77" s="7"/>
      <c r="DC77" s="7"/>
      <c r="DD77" s="43">
        <f t="shared" si="51"/>
        <v>0</v>
      </c>
    </row>
    <row r="78" spans="1:108" ht="18" customHeight="1">
      <c r="A78" s="5"/>
      <c r="B78" s="26">
        <f t="shared" si="52"/>
      </c>
      <c r="C78" s="23"/>
      <c r="D78" s="6"/>
      <c r="E78" s="6"/>
      <c r="F78" s="5"/>
      <c r="G78" s="7"/>
      <c r="H78" s="7"/>
      <c r="I78" s="43">
        <f t="shared" si="53"/>
        <v>0</v>
      </c>
      <c r="J78" s="5"/>
      <c r="K78" s="26">
        <f t="shared" si="40"/>
      </c>
      <c r="L78" s="23"/>
      <c r="M78" s="6"/>
      <c r="N78" s="6"/>
      <c r="O78" s="5"/>
      <c r="P78" s="7"/>
      <c r="Q78" s="7"/>
      <c r="R78" s="43">
        <f t="shared" si="25"/>
        <v>0</v>
      </c>
      <c r="S78" s="5"/>
      <c r="T78" s="26">
        <f t="shared" si="41"/>
      </c>
      <c r="U78" s="23"/>
      <c r="V78" s="6"/>
      <c r="W78" s="6"/>
      <c r="X78" s="5"/>
      <c r="Y78" s="7"/>
      <c r="Z78" s="7"/>
      <c r="AA78" s="43">
        <f t="shared" si="38"/>
        <v>0</v>
      </c>
      <c r="AB78" s="5"/>
      <c r="AC78" s="26">
        <f t="shared" si="42"/>
      </c>
      <c r="AD78" s="23"/>
      <c r="AE78" s="6"/>
      <c r="AF78" s="6"/>
      <c r="AG78" s="5"/>
      <c r="AH78" s="7"/>
      <c r="AI78" s="7"/>
      <c r="AJ78" s="43">
        <f t="shared" si="27"/>
        <v>0</v>
      </c>
      <c r="AK78" s="5"/>
      <c r="AL78" s="26">
        <f t="shared" si="43"/>
      </c>
      <c r="AM78" s="23"/>
      <c r="AN78" s="6"/>
      <c r="AO78" s="6"/>
      <c r="AP78" s="5"/>
      <c r="AQ78" s="7"/>
      <c r="AR78" s="7"/>
      <c r="AS78" s="43">
        <f t="shared" si="28"/>
        <v>0</v>
      </c>
      <c r="AT78" s="5"/>
      <c r="AU78" s="26">
        <f t="shared" si="44"/>
      </c>
      <c r="AV78" s="23"/>
      <c r="AW78" s="6"/>
      <c r="AX78" s="6"/>
      <c r="AY78" s="5"/>
      <c r="AZ78" s="7"/>
      <c r="BA78" s="7"/>
      <c r="BB78" s="43">
        <f t="shared" si="29"/>
        <v>0</v>
      </c>
      <c r="BC78" s="5"/>
      <c r="BD78" s="26">
        <f t="shared" si="45"/>
      </c>
      <c r="BE78" s="23"/>
      <c r="BF78" s="6"/>
      <c r="BG78" s="6"/>
      <c r="BH78" s="5"/>
      <c r="BI78" s="7"/>
      <c r="BJ78" s="7"/>
      <c r="BK78" s="43">
        <f t="shared" si="30"/>
        <v>0</v>
      </c>
      <c r="BL78" s="5"/>
      <c r="BM78" s="73">
        <f t="shared" si="46"/>
      </c>
      <c r="BN78" s="74"/>
      <c r="BO78" s="75"/>
      <c r="BP78" s="75"/>
      <c r="BQ78" s="76"/>
      <c r="BR78" s="77"/>
      <c r="BS78" s="77"/>
      <c r="BT78" s="43">
        <f t="shared" si="31"/>
        <v>0</v>
      </c>
      <c r="BU78" s="5"/>
      <c r="BV78" s="73">
        <f t="shared" si="47"/>
      </c>
      <c r="BW78" s="74"/>
      <c r="BX78" s="75"/>
      <c r="BY78" s="75"/>
      <c r="BZ78" s="5"/>
      <c r="CA78" s="7"/>
      <c r="CB78" s="7"/>
      <c r="CC78" s="43">
        <f t="shared" si="32"/>
        <v>0</v>
      </c>
      <c r="CD78" s="5"/>
      <c r="CE78" s="26">
        <f t="shared" si="48"/>
      </c>
      <c r="CF78" s="23"/>
      <c r="CG78" s="6"/>
      <c r="CH78" s="6"/>
      <c r="CI78" s="5"/>
      <c r="CJ78" s="7"/>
      <c r="CK78" s="7"/>
      <c r="CL78" s="43">
        <f t="shared" si="33"/>
        <v>0</v>
      </c>
      <c r="CM78" s="5"/>
      <c r="CN78" s="26">
        <f t="shared" si="49"/>
      </c>
      <c r="CO78" s="23"/>
      <c r="CP78" s="6"/>
      <c r="CQ78" s="6"/>
      <c r="CR78" s="5"/>
      <c r="CS78" s="7"/>
      <c r="CT78" s="7"/>
      <c r="CU78" s="43">
        <f t="shared" si="34"/>
        <v>0</v>
      </c>
      <c r="CV78" s="5"/>
      <c r="CW78" s="26">
        <f t="shared" si="50"/>
      </c>
      <c r="CX78" s="23"/>
      <c r="CY78" s="6"/>
      <c r="CZ78" s="6"/>
      <c r="DA78" s="5"/>
      <c r="DB78" s="7"/>
      <c r="DC78" s="7"/>
      <c r="DD78" s="43">
        <f t="shared" si="51"/>
        <v>0</v>
      </c>
    </row>
    <row r="79" spans="1:108" ht="18" customHeight="1">
      <c r="A79" s="5"/>
      <c r="B79" s="26">
        <f t="shared" si="52"/>
      </c>
      <c r="C79" s="23"/>
      <c r="D79" s="6"/>
      <c r="E79" s="6"/>
      <c r="F79" s="5"/>
      <c r="G79" s="7"/>
      <c r="H79" s="7"/>
      <c r="I79" s="43">
        <f t="shared" si="53"/>
        <v>0</v>
      </c>
      <c r="J79" s="5"/>
      <c r="K79" s="26">
        <f t="shared" si="40"/>
      </c>
      <c r="L79" s="23"/>
      <c r="M79" s="6"/>
      <c r="N79" s="6"/>
      <c r="O79" s="5"/>
      <c r="P79" s="7"/>
      <c r="Q79" s="7"/>
      <c r="R79" s="43">
        <f t="shared" si="25"/>
        <v>0</v>
      </c>
      <c r="S79" s="5"/>
      <c r="T79" s="26">
        <f t="shared" si="41"/>
      </c>
      <c r="U79" s="23"/>
      <c r="V79" s="6"/>
      <c r="W79" s="6"/>
      <c r="X79" s="5"/>
      <c r="Y79" s="7"/>
      <c r="Z79" s="7"/>
      <c r="AA79" s="43">
        <f t="shared" si="38"/>
        <v>0</v>
      </c>
      <c r="AB79" s="5"/>
      <c r="AC79" s="26">
        <f t="shared" si="42"/>
      </c>
      <c r="AD79" s="23"/>
      <c r="AE79" s="6"/>
      <c r="AF79" s="6"/>
      <c r="AG79" s="5"/>
      <c r="AH79" s="7"/>
      <c r="AI79" s="7"/>
      <c r="AJ79" s="43">
        <f t="shared" si="27"/>
        <v>0</v>
      </c>
      <c r="AK79" s="5"/>
      <c r="AL79" s="26">
        <f t="shared" si="43"/>
      </c>
      <c r="AM79" s="23"/>
      <c r="AN79" s="6"/>
      <c r="AO79" s="6"/>
      <c r="AP79" s="5"/>
      <c r="AQ79" s="7"/>
      <c r="AR79" s="7"/>
      <c r="AS79" s="43">
        <f t="shared" si="28"/>
        <v>0</v>
      </c>
      <c r="AT79" s="5"/>
      <c r="AU79" s="26">
        <f t="shared" si="44"/>
      </c>
      <c r="AV79" s="23"/>
      <c r="AW79" s="6"/>
      <c r="AX79" s="6"/>
      <c r="AY79" s="5"/>
      <c r="AZ79" s="7"/>
      <c r="BA79" s="7"/>
      <c r="BB79" s="43">
        <f t="shared" si="29"/>
        <v>0</v>
      </c>
      <c r="BC79" s="5"/>
      <c r="BD79" s="26">
        <f t="shared" si="45"/>
      </c>
      <c r="BE79" s="23"/>
      <c r="BF79" s="6"/>
      <c r="BG79" s="6"/>
      <c r="BH79" s="5"/>
      <c r="BI79" s="7"/>
      <c r="BJ79" s="7"/>
      <c r="BK79" s="43">
        <f t="shared" si="30"/>
        <v>0</v>
      </c>
      <c r="BL79" s="5"/>
      <c r="BM79" s="73">
        <f t="shared" si="46"/>
      </c>
      <c r="BN79" s="74"/>
      <c r="BO79" s="75"/>
      <c r="BP79" s="75"/>
      <c r="BQ79" s="76"/>
      <c r="BR79" s="77"/>
      <c r="BS79" s="77"/>
      <c r="BT79" s="43">
        <f t="shared" si="31"/>
        <v>0</v>
      </c>
      <c r="BU79" s="5"/>
      <c r="BV79" s="73">
        <f t="shared" si="47"/>
      </c>
      <c r="BW79" s="74"/>
      <c r="BX79" s="75"/>
      <c r="BY79" s="75"/>
      <c r="BZ79" s="5"/>
      <c r="CA79" s="7"/>
      <c r="CB79" s="7"/>
      <c r="CC79" s="43">
        <f t="shared" si="32"/>
        <v>0</v>
      </c>
      <c r="CD79" s="5"/>
      <c r="CE79" s="26">
        <f t="shared" si="48"/>
      </c>
      <c r="CF79" s="23"/>
      <c r="CG79" s="6"/>
      <c r="CH79" s="6"/>
      <c r="CI79" s="5"/>
      <c r="CJ79" s="7"/>
      <c r="CK79" s="7"/>
      <c r="CL79" s="43">
        <f t="shared" si="33"/>
        <v>0</v>
      </c>
      <c r="CM79" s="5"/>
      <c r="CN79" s="26">
        <f t="shared" si="49"/>
      </c>
      <c r="CO79" s="23"/>
      <c r="CP79" s="6"/>
      <c r="CQ79" s="6"/>
      <c r="CR79" s="5"/>
      <c r="CS79" s="7"/>
      <c r="CT79" s="7"/>
      <c r="CU79" s="43">
        <f t="shared" si="34"/>
        <v>0</v>
      </c>
      <c r="CV79" s="5"/>
      <c r="CW79" s="26">
        <f t="shared" si="50"/>
      </c>
      <c r="CX79" s="23"/>
      <c r="CY79" s="6"/>
      <c r="CZ79" s="6"/>
      <c r="DA79" s="5"/>
      <c r="DB79" s="7"/>
      <c r="DC79" s="7"/>
      <c r="DD79" s="43">
        <f t="shared" si="51"/>
        <v>0</v>
      </c>
    </row>
    <row r="80" spans="1:108" ht="18" customHeight="1">
      <c r="A80" s="5"/>
      <c r="B80" s="26">
        <f t="shared" si="52"/>
      </c>
      <c r="C80" s="23"/>
      <c r="D80" s="6"/>
      <c r="E80" s="6"/>
      <c r="F80" s="5"/>
      <c r="G80" s="7"/>
      <c r="H80" s="7"/>
      <c r="I80" s="43">
        <f t="shared" si="53"/>
        <v>0</v>
      </c>
      <c r="J80" s="5"/>
      <c r="K80" s="26">
        <f t="shared" si="40"/>
      </c>
      <c r="L80" s="23"/>
      <c r="M80" s="6"/>
      <c r="N80" s="6"/>
      <c r="O80" s="5"/>
      <c r="P80" s="7"/>
      <c r="Q80" s="7"/>
      <c r="R80" s="43">
        <f t="shared" si="25"/>
        <v>0</v>
      </c>
      <c r="S80" s="5"/>
      <c r="T80" s="26">
        <f t="shared" si="41"/>
      </c>
      <c r="U80" s="23"/>
      <c r="V80" s="6"/>
      <c r="W80" s="6"/>
      <c r="X80" s="5"/>
      <c r="Y80" s="7"/>
      <c r="Z80" s="7"/>
      <c r="AA80" s="43">
        <f t="shared" si="38"/>
        <v>0</v>
      </c>
      <c r="AB80" s="5"/>
      <c r="AC80" s="26">
        <f t="shared" si="42"/>
      </c>
      <c r="AD80" s="23"/>
      <c r="AE80" s="6"/>
      <c r="AF80" s="6"/>
      <c r="AG80" s="5"/>
      <c r="AH80" s="7"/>
      <c r="AI80" s="7"/>
      <c r="AJ80" s="43">
        <f t="shared" si="27"/>
        <v>0</v>
      </c>
      <c r="AK80" s="5"/>
      <c r="AL80" s="26">
        <f t="shared" si="43"/>
      </c>
      <c r="AM80" s="23"/>
      <c r="AN80" s="6"/>
      <c r="AO80" s="6"/>
      <c r="AP80" s="5"/>
      <c r="AQ80" s="7"/>
      <c r="AR80" s="7"/>
      <c r="AS80" s="43">
        <f t="shared" si="28"/>
        <v>0</v>
      </c>
      <c r="AT80" s="5"/>
      <c r="AU80" s="26">
        <f t="shared" si="44"/>
      </c>
      <c r="AV80" s="23"/>
      <c r="AW80" s="6"/>
      <c r="AX80" s="6"/>
      <c r="AY80" s="5"/>
      <c r="AZ80" s="7"/>
      <c r="BA80" s="7"/>
      <c r="BB80" s="43">
        <f t="shared" si="29"/>
        <v>0</v>
      </c>
      <c r="BC80" s="5"/>
      <c r="BD80" s="26">
        <f t="shared" si="45"/>
      </c>
      <c r="BE80" s="23"/>
      <c r="BF80" s="6"/>
      <c r="BG80" s="6"/>
      <c r="BH80" s="5"/>
      <c r="BI80" s="7"/>
      <c r="BJ80" s="7"/>
      <c r="BK80" s="43">
        <f t="shared" si="30"/>
        <v>0</v>
      </c>
      <c r="BL80" s="5"/>
      <c r="BM80" s="26">
        <f t="shared" si="46"/>
      </c>
      <c r="BN80" s="23"/>
      <c r="BO80" s="6"/>
      <c r="BP80" s="6"/>
      <c r="BQ80" s="5"/>
      <c r="BR80" s="7"/>
      <c r="BS80" s="7"/>
      <c r="BT80" s="43">
        <f t="shared" si="31"/>
        <v>0</v>
      </c>
      <c r="BU80" s="5"/>
      <c r="BV80" s="73">
        <f t="shared" si="47"/>
      </c>
      <c r="BW80" s="74"/>
      <c r="BX80" s="75"/>
      <c r="BY80" s="75"/>
      <c r="BZ80" s="5"/>
      <c r="CA80" s="7"/>
      <c r="CB80" s="7"/>
      <c r="CC80" s="43">
        <f t="shared" si="32"/>
        <v>0</v>
      </c>
      <c r="CD80" s="5"/>
      <c r="CE80" s="26">
        <f t="shared" si="48"/>
      </c>
      <c r="CF80" s="23"/>
      <c r="CG80" s="6"/>
      <c r="CH80" s="6"/>
      <c r="CI80" s="5"/>
      <c r="CJ80" s="7"/>
      <c r="CK80" s="7"/>
      <c r="CL80" s="43">
        <f t="shared" si="33"/>
        <v>0</v>
      </c>
      <c r="CM80" s="5"/>
      <c r="CN80" s="26">
        <f t="shared" si="49"/>
      </c>
      <c r="CO80" s="23"/>
      <c r="CP80" s="6"/>
      <c r="CQ80" s="6"/>
      <c r="CR80" s="5"/>
      <c r="CS80" s="7"/>
      <c r="CT80" s="7"/>
      <c r="CU80" s="43">
        <f t="shared" si="34"/>
        <v>0</v>
      </c>
      <c r="CV80" s="5"/>
      <c r="CW80" s="26">
        <f t="shared" si="50"/>
      </c>
      <c r="CX80" s="23"/>
      <c r="CY80" s="6"/>
      <c r="CZ80" s="6"/>
      <c r="DA80" s="5"/>
      <c r="DB80" s="7"/>
      <c r="DC80" s="7"/>
      <c r="DD80" s="43">
        <f t="shared" si="51"/>
        <v>0</v>
      </c>
    </row>
    <row r="81" spans="1:108" ht="18" customHeight="1">
      <c r="A81" s="5"/>
      <c r="B81" s="26">
        <f t="shared" si="52"/>
      </c>
      <c r="C81" s="23"/>
      <c r="D81" s="6"/>
      <c r="E81" s="6"/>
      <c r="F81" s="5"/>
      <c r="G81" s="7"/>
      <c r="H81" s="7"/>
      <c r="I81" s="43">
        <f t="shared" si="53"/>
        <v>0</v>
      </c>
      <c r="J81" s="5"/>
      <c r="K81" s="26">
        <f t="shared" si="40"/>
      </c>
      <c r="L81" s="23"/>
      <c r="M81" s="6"/>
      <c r="N81" s="6"/>
      <c r="O81" s="5"/>
      <c r="P81" s="7"/>
      <c r="Q81" s="7"/>
      <c r="R81" s="43">
        <f t="shared" si="25"/>
        <v>0</v>
      </c>
      <c r="S81" s="5"/>
      <c r="T81" s="26">
        <f t="shared" si="41"/>
      </c>
      <c r="U81" s="23"/>
      <c r="V81" s="6"/>
      <c r="W81" s="6"/>
      <c r="X81" s="5"/>
      <c r="Y81" s="7"/>
      <c r="Z81" s="7"/>
      <c r="AA81" s="43">
        <f t="shared" si="38"/>
        <v>0</v>
      </c>
      <c r="AB81" s="5"/>
      <c r="AC81" s="26">
        <f t="shared" si="42"/>
      </c>
      <c r="AD81" s="23"/>
      <c r="AE81" s="6"/>
      <c r="AF81" s="6"/>
      <c r="AG81" s="5"/>
      <c r="AH81" s="7"/>
      <c r="AI81" s="7"/>
      <c r="AJ81" s="43">
        <f t="shared" si="27"/>
        <v>0</v>
      </c>
      <c r="AK81" s="5"/>
      <c r="AL81" s="26">
        <f t="shared" si="43"/>
      </c>
      <c r="AM81" s="23"/>
      <c r="AN81" s="6"/>
      <c r="AO81" s="6"/>
      <c r="AP81" s="5"/>
      <c r="AQ81" s="7"/>
      <c r="AR81" s="7"/>
      <c r="AS81" s="43">
        <f t="shared" si="28"/>
        <v>0</v>
      </c>
      <c r="AT81" s="5"/>
      <c r="AU81" s="26">
        <f t="shared" si="44"/>
      </c>
      <c r="AV81" s="23"/>
      <c r="AW81" s="6"/>
      <c r="AX81" s="6"/>
      <c r="AY81" s="5"/>
      <c r="AZ81" s="7"/>
      <c r="BA81" s="7"/>
      <c r="BB81" s="43">
        <f t="shared" si="29"/>
        <v>0</v>
      </c>
      <c r="BC81" s="5"/>
      <c r="BD81" s="26">
        <f t="shared" si="45"/>
      </c>
      <c r="BE81" s="23"/>
      <c r="BF81" s="6"/>
      <c r="BG81" s="6"/>
      <c r="BH81" s="5"/>
      <c r="BI81" s="7"/>
      <c r="BJ81" s="7"/>
      <c r="BK81" s="43">
        <f t="shared" si="30"/>
        <v>0</v>
      </c>
      <c r="BL81" s="5"/>
      <c r="BM81" s="26">
        <f t="shared" si="46"/>
      </c>
      <c r="BN81" s="23"/>
      <c r="BO81" s="6"/>
      <c r="BP81" s="6"/>
      <c r="BQ81" s="5"/>
      <c r="BR81" s="7"/>
      <c r="BS81" s="7"/>
      <c r="BT81" s="43">
        <f t="shared" si="31"/>
        <v>0</v>
      </c>
      <c r="BU81" s="5"/>
      <c r="BV81" s="73">
        <f t="shared" si="47"/>
      </c>
      <c r="BW81" s="74"/>
      <c r="BX81" s="75"/>
      <c r="BY81" s="75"/>
      <c r="BZ81" s="5"/>
      <c r="CA81" s="7"/>
      <c r="CB81" s="7"/>
      <c r="CC81" s="43">
        <f t="shared" si="32"/>
        <v>0</v>
      </c>
      <c r="CD81" s="5"/>
      <c r="CE81" s="26">
        <f t="shared" si="48"/>
      </c>
      <c r="CF81" s="23"/>
      <c r="CG81" s="6"/>
      <c r="CH81" s="6"/>
      <c r="CI81" s="5"/>
      <c r="CJ81" s="7"/>
      <c r="CK81" s="7"/>
      <c r="CL81" s="43">
        <f t="shared" si="33"/>
        <v>0</v>
      </c>
      <c r="CM81" s="5"/>
      <c r="CN81" s="26">
        <f t="shared" si="49"/>
      </c>
      <c r="CO81" s="23"/>
      <c r="CP81" s="6"/>
      <c r="CQ81" s="6"/>
      <c r="CR81" s="5"/>
      <c r="CS81" s="7"/>
      <c r="CT81" s="7"/>
      <c r="CU81" s="43">
        <f t="shared" si="34"/>
        <v>0</v>
      </c>
      <c r="CV81" s="5"/>
      <c r="CW81" s="26">
        <f t="shared" si="50"/>
      </c>
      <c r="CX81" s="23"/>
      <c r="CY81" s="6"/>
      <c r="CZ81" s="6"/>
      <c r="DA81" s="5"/>
      <c r="DB81" s="7"/>
      <c r="DC81" s="7"/>
      <c r="DD81" s="43">
        <f t="shared" si="51"/>
        <v>0</v>
      </c>
    </row>
    <row r="82" spans="1:108" ht="18" customHeight="1">
      <c r="A82" s="5"/>
      <c r="B82" s="26">
        <f t="shared" si="52"/>
      </c>
      <c r="C82" s="23"/>
      <c r="D82" s="6"/>
      <c r="E82" s="6"/>
      <c r="F82" s="5"/>
      <c r="G82" s="7"/>
      <c r="H82" s="7"/>
      <c r="I82" s="43">
        <f t="shared" si="53"/>
        <v>0</v>
      </c>
      <c r="J82" s="5"/>
      <c r="K82" s="26">
        <f t="shared" si="40"/>
      </c>
      <c r="L82" s="23"/>
      <c r="M82" s="6"/>
      <c r="N82" s="6"/>
      <c r="O82" s="5"/>
      <c r="P82" s="7"/>
      <c r="Q82" s="7"/>
      <c r="R82" s="43">
        <f t="shared" si="25"/>
        <v>0</v>
      </c>
      <c r="S82" s="5"/>
      <c r="T82" s="26">
        <f t="shared" si="41"/>
      </c>
      <c r="U82" s="23"/>
      <c r="V82" s="6"/>
      <c r="W82" s="6"/>
      <c r="X82" s="5"/>
      <c r="Y82" s="7"/>
      <c r="Z82" s="7"/>
      <c r="AA82" s="43">
        <f t="shared" si="38"/>
        <v>0</v>
      </c>
      <c r="AB82" s="5"/>
      <c r="AC82" s="26">
        <f t="shared" si="42"/>
      </c>
      <c r="AD82" s="23"/>
      <c r="AE82" s="6"/>
      <c r="AF82" s="6"/>
      <c r="AG82" s="5"/>
      <c r="AH82" s="7"/>
      <c r="AI82" s="7"/>
      <c r="AJ82" s="43">
        <f t="shared" si="27"/>
        <v>0</v>
      </c>
      <c r="AK82" s="5"/>
      <c r="AL82" s="26">
        <f t="shared" si="43"/>
      </c>
      <c r="AM82" s="23"/>
      <c r="AN82" s="6"/>
      <c r="AO82" s="6"/>
      <c r="AP82" s="5"/>
      <c r="AQ82" s="7"/>
      <c r="AR82" s="7"/>
      <c r="AS82" s="43">
        <f t="shared" si="28"/>
        <v>0</v>
      </c>
      <c r="AT82" s="5"/>
      <c r="AU82" s="26">
        <f t="shared" si="44"/>
      </c>
      <c r="AV82" s="23"/>
      <c r="AW82" s="6"/>
      <c r="AX82" s="6"/>
      <c r="AY82" s="5"/>
      <c r="AZ82" s="7"/>
      <c r="BA82" s="7"/>
      <c r="BB82" s="43">
        <f t="shared" si="29"/>
        <v>0</v>
      </c>
      <c r="BC82" s="5"/>
      <c r="BD82" s="26">
        <f t="shared" si="45"/>
      </c>
      <c r="BE82" s="23"/>
      <c r="BF82" s="6"/>
      <c r="BG82" s="6"/>
      <c r="BH82" s="5"/>
      <c r="BI82" s="7"/>
      <c r="BJ82" s="7"/>
      <c r="BK82" s="43">
        <f t="shared" si="30"/>
        <v>0</v>
      </c>
      <c r="BL82" s="5"/>
      <c r="BM82" s="26">
        <f t="shared" si="46"/>
      </c>
      <c r="BN82" s="23"/>
      <c r="BO82" s="6"/>
      <c r="BP82" s="6"/>
      <c r="BQ82" s="5"/>
      <c r="BR82" s="7"/>
      <c r="BS82" s="7"/>
      <c r="BT82" s="43">
        <f>BT81+BR82-BS82</f>
        <v>0</v>
      </c>
      <c r="BU82" s="5"/>
      <c r="BV82" s="73">
        <f t="shared" si="47"/>
      </c>
      <c r="BW82" s="74"/>
      <c r="BX82" s="75"/>
      <c r="BY82" s="75"/>
      <c r="BZ82" s="5"/>
      <c r="CA82" s="7"/>
      <c r="CB82" s="7"/>
      <c r="CC82" s="43">
        <f t="shared" si="32"/>
        <v>0</v>
      </c>
      <c r="CD82" s="5"/>
      <c r="CE82" s="26">
        <f t="shared" si="48"/>
      </c>
      <c r="CF82" s="23"/>
      <c r="CG82" s="6"/>
      <c r="CH82" s="6"/>
      <c r="CI82" s="5"/>
      <c r="CJ82" s="7"/>
      <c r="CK82" s="7"/>
      <c r="CL82" s="43">
        <f t="shared" si="33"/>
        <v>0</v>
      </c>
      <c r="CM82" s="5"/>
      <c r="CN82" s="26">
        <f t="shared" si="49"/>
      </c>
      <c r="CO82" s="23"/>
      <c r="CP82" s="6"/>
      <c r="CQ82" s="6"/>
      <c r="CR82" s="5"/>
      <c r="CS82" s="7"/>
      <c r="CT82" s="7"/>
      <c r="CU82" s="43">
        <f t="shared" si="34"/>
        <v>0</v>
      </c>
      <c r="CV82" s="5"/>
      <c r="CW82" s="26">
        <f t="shared" si="50"/>
      </c>
      <c r="CX82" s="23"/>
      <c r="CY82" s="6"/>
      <c r="CZ82" s="6"/>
      <c r="DA82" s="5"/>
      <c r="DB82" s="7"/>
      <c r="DC82" s="7"/>
      <c r="DD82" s="43">
        <f t="shared" si="51"/>
        <v>0</v>
      </c>
    </row>
    <row r="83" spans="1:108" ht="18" customHeight="1">
      <c r="A83" s="5"/>
      <c r="B83" s="26">
        <f t="shared" si="52"/>
      </c>
      <c r="C83" s="23"/>
      <c r="D83" s="6"/>
      <c r="E83" s="6"/>
      <c r="F83" s="5"/>
      <c r="G83" s="7"/>
      <c r="H83" s="7"/>
      <c r="I83" s="43">
        <f t="shared" si="53"/>
        <v>0</v>
      </c>
      <c r="J83" s="5"/>
      <c r="K83" s="26">
        <f t="shared" si="40"/>
      </c>
      <c r="L83" s="23"/>
      <c r="M83" s="6"/>
      <c r="N83" s="6"/>
      <c r="O83" s="5"/>
      <c r="P83" s="7"/>
      <c r="Q83" s="7"/>
      <c r="R83" s="43">
        <f t="shared" si="25"/>
        <v>0</v>
      </c>
      <c r="S83" s="5"/>
      <c r="T83" s="26">
        <f t="shared" si="41"/>
      </c>
      <c r="U83" s="23"/>
      <c r="V83" s="6"/>
      <c r="W83" s="6"/>
      <c r="X83" s="5"/>
      <c r="Y83" s="7"/>
      <c r="Z83" s="7"/>
      <c r="AA83" s="43">
        <f t="shared" si="38"/>
        <v>0</v>
      </c>
      <c r="AB83" s="5"/>
      <c r="AC83" s="26">
        <f t="shared" si="42"/>
      </c>
      <c r="AD83" s="23"/>
      <c r="AE83" s="6"/>
      <c r="AF83" s="6"/>
      <c r="AG83" s="5"/>
      <c r="AH83" s="7"/>
      <c r="AI83" s="7"/>
      <c r="AJ83" s="43">
        <f t="shared" si="27"/>
        <v>0</v>
      </c>
      <c r="AK83" s="5"/>
      <c r="AL83" s="26">
        <f t="shared" si="43"/>
      </c>
      <c r="AM83" s="23"/>
      <c r="AN83" s="6"/>
      <c r="AO83" s="6"/>
      <c r="AP83" s="5"/>
      <c r="AQ83" s="7"/>
      <c r="AR83" s="7"/>
      <c r="AS83" s="43">
        <f t="shared" si="28"/>
        <v>0</v>
      </c>
      <c r="AT83" s="5"/>
      <c r="AU83" s="26">
        <f t="shared" si="44"/>
      </c>
      <c r="AV83" s="23"/>
      <c r="AW83" s="6"/>
      <c r="AX83" s="6"/>
      <c r="AY83" s="5"/>
      <c r="AZ83" s="7"/>
      <c r="BA83" s="7"/>
      <c r="BB83" s="43">
        <f t="shared" si="29"/>
        <v>0</v>
      </c>
      <c r="BC83" s="5"/>
      <c r="BD83" s="26">
        <f t="shared" si="45"/>
      </c>
      <c r="BE83" s="23"/>
      <c r="BF83" s="6"/>
      <c r="BG83" s="6"/>
      <c r="BH83" s="5"/>
      <c r="BI83" s="7"/>
      <c r="BJ83" s="7"/>
      <c r="BK83" s="43">
        <f t="shared" si="30"/>
        <v>0</v>
      </c>
      <c r="BL83" s="5"/>
      <c r="BM83" s="26">
        <f t="shared" si="46"/>
      </c>
      <c r="BN83" s="23"/>
      <c r="BO83" s="6"/>
      <c r="BP83" s="6"/>
      <c r="BQ83" s="5"/>
      <c r="BR83" s="7"/>
      <c r="BS83" s="7"/>
      <c r="BT83" s="43">
        <f>BT82+BR83-BS83</f>
        <v>0</v>
      </c>
      <c r="BU83" s="5"/>
      <c r="BV83" s="73">
        <f t="shared" si="47"/>
      </c>
      <c r="BW83" s="74"/>
      <c r="BX83" s="75"/>
      <c r="BY83" s="75"/>
      <c r="BZ83" s="5"/>
      <c r="CA83" s="7"/>
      <c r="CB83" s="7"/>
      <c r="CC83" s="43">
        <f t="shared" si="32"/>
        <v>0</v>
      </c>
      <c r="CD83" s="5"/>
      <c r="CE83" s="26">
        <f t="shared" si="48"/>
      </c>
      <c r="CF83" s="23"/>
      <c r="CG83" s="6"/>
      <c r="CH83" s="6"/>
      <c r="CI83" s="5"/>
      <c r="CJ83" s="7"/>
      <c r="CK83" s="7"/>
      <c r="CL83" s="43">
        <f t="shared" si="33"/>
        <v>0</v>
      </c>
      <c r="CM83" s="5"/>
      <c r="CN83" s="26">
        <f t="shared" si="49"/>
      </c>
      <c r="CO83" s="23"/>
      <c r="CP83" s="6"/>
      <c r="CQ83" s="6"/>
      <c r="CR83" s="5"/>
      <c r="CS83" s="7"/>
      <c r="CT83" s="7"/>
      <c r="CU83" s="43">
        <f t="shared" si="34"/>
        <v>0</v>
      </c>
      <c r="CV83" s="5"/>
      <c r="CW83" s="26">
        <f t="shared" si="50"/>
      </c>
      <c r="CX83" s="23"/>
      <c r="CY83" s="6"/>
      <c r="CZ83" s="6"/>
      <c r="DA83" s="5"/>
      <c r="DB83" s="7"/>
      <c r="DC83" s="7"/>
      <c r="DD83" s="43">
        <f t="shared" si="51"/>
        <v>0</v>
      </c>
    </row>
    <row r="84" spans="1:108" ht="18" customHeight="1">
      <c r="A84" s="5"/>
      <c r="B84" s="26">
        <f t="shared" si="52"/>
      </c>
      <c r="C84" s="23"/>
      <c r="D84" s="6"/>
      <c r="E84" s="6"/>
      <c r="F84" s="5"/>
      <c r="G84" s="7"/>
      <c r="H84" s="7"/>
      <c r="I84" s="43">
        <f t="shared" si="53"/>
        <v>0</v>
      </c>
      <c r="J84" s="5"/>
      <c r="K84" s="26">
        <f t="shared" si="40"/>
      </c>
      <c r="L84" s="23"/>
      <c r="M84" s="6"/>
      <c r="N84" s="6"/>
      <c r="O84" s="5"/>
      <c r="P84" s="7"/>
      <c r="Q84" s="7"/>
      <c r="R84" s="43">
        <f t="shared" si="25"/>
        <v>0</v>
      </c>
      <c r="S84" s="5"/>
      <c r="T84" s="26">
        <f t="shared" si="41"/>
      </c>
      <c r="U84" s="23"/>
      <c r="V84" s="6"/>
      <c r="W84" s="6"/>
      <c r="X84" s="5"/>
      <c r="Y84" s="7"/>
      <c r="Z84" s="7"/>
      <c r="AA84" s="43">
        <f t="shared" si="38"/>
        <v>0</v>
      </c>
      <c r="AB84" s="5"/>
      <c r="AC84" s="26">
        <f t="shared" si="42"/>
      </c>
      <c r="AD84" s="23"/>
      <c r="AE84" s="6"/>
      <c r="AF84" s="6"/>
      <c r="AG84" s="5"/>
      <c r="AH84" s="7"/>
      <c r="AI84" s="7"/>
      <c r="AJ84" s="43">
        <f t="shared" si="27"/>
        <v>0</v>
      </c>
      <c r="AK84" s="5"/>
      <c r="AL84" s="26">
        <f t="shared" si="43"/>
      </c>
      <c r="AM84" s="23"/>
      <c r="AN84" s="6"/>
      <c r="AO84" s="6"/>
      <c r="AP84" s="5"/>
      <c r="AQ84" s="7"/>
      <c r="AR84" s="7"/>
      <c r="AS84" s="43">
        <f t="shared" si="28"/>
        <v>0</v>
      </c>
      <c r="AT84" s="5"/>
      <c r="AU84" s="26">
        <f t="shared" si="44"/>
      </c>
      <c r="AV84" s="23"/>
      <c r="AW84" s="6"/>
      <c r="AX84" s="6"/>
      <c r="AY84" s="5"/>
      <c r="AZ84" s="7"/>
      <c r="BA84" s="7"/>
      <c r="BB84" s="43">
        <f t="shared" si="29"/>
        <v>0</v>
      </c>
      <c r="BC84" s="5"/>
      <c r="BD84" s="26">
        <f t="shared" si="45"/>
      </c>
      <c r="BE84" s="23"/>
      <c r="BF84" s="6"/>
      <c r="BG84" s="6"/>
      <c r="BH84" s="5"/>
      <c r="BI84" s="7"/>
      <c r="BJ84" s="7"/>
      <c r="BK84" s="43">
        <f t="shared" si="30"/>
        <v>0</v>
      </c>
      <c r="BL84" s="5"/>
      <c r="BM84" s="26">
        <f t="shared" si="46"/>
      </c>
      <c r="BN84" s="23"/>
      <c r="BO84" s="6"/>
      <c r="BP84" s="6"/>
      <c r="BQ84" s="5"/>
      <c r="BR84" s="7"/>
      <c r="BS84" s="7"/>
      <c r="BT84" s="43">
        <f t="shared" si="31"/>
        <v>0</v>
      </c>
      <c r="BU84" s="5"/>
      <c r="BV84" s="73">
        <f t="shared" si="47"/>
      </c>
      <c r="BW84" s="74"/>
      <c r="BX84" s="75"/>
      <c r="BY84" s="75"/>
      <c r="BZ84" s="5"/>
      <c r="CA84" s="7"/>
      <c r="CB84" s="7"/>
      <c r="CC84" s="43">
        <f t="shared" si="32"/>
        <v>0</v>
      </c>
      <c r="CD84" s="5"/>
      <c r="CE84" s="26">
        <f t="shared" si="48"/>
      </c>
      <c r="CF84" s="23"/>
      <c r="CG84" s="6"/>
      <c r="CH84" s="6"/>
      <c r="CI84" s="5"/>
      <c r="CJ84" s="7"/>
      <c r="CK84" s="7"/>
      <c r="CL84" s="43">
        <f t="shared" si="33"/>
        <v>0</v>
      </c>
      <c r="CM84" s="5"/>
      <c r="CN84" s="26">
        <f t="shared" si="49"/>
      </c>
      <c r="CO84" s="23"/>
      <c r="CP84" s="6"/>
      <c r="CQ84" s="6"/>
      <c r="CR84" s="5"/>
      <c r="CS84" s="7"/>
      <c r="CT84" s="7"/>
      <c r="CU84" s="43">
        <f t="shared" si="34"/>
        <v>0</v>
      </c>
      <c r="CV84" s="5"/>
      <c r="CW84" s="26">
        <f t="shared" si="50"/>
      </c>
      <c r="CX84" s="23"/>
      <c r="CY84" s="6"/>
      <c r="CZ84" s="6"/>
      <c r="DA84" s="5"/>
      <c r="DB84" s="7"/>
      <c r="DC84" s="7"/>
      <c r="DD84" s="43">
        <f t="shared" si="51"/>
        <v>0</v>
      </c>
    </row>
    <row r="85" spans="1:108" ht="18" customHeight="1">
      <c r="A85" s="5"/>
      <c r="B85" s="26">
        <f t="shared" si="52"/>
      </c>
      <c r="C85" s="23"/>
      <c r="D85" s="6"/>
      <c r="E85" s="6"/>
      <c r="F85" s="5"/>
      <c r="G85" s="7"/>
      <c r="H85" s="7"/>
      <c r="I85" s="43">
        <f t="shared" si="53"/>
        <v>0</v>
      </c>
      <c r="J85" s="5"/>
      <c r="K85" s="26">
        <f t="shared" si="40"/>
      </c>
      <c r="L85" s="23"/>
      <c r="M85" s="6"/>
      <c r="N85" s="6"/>
      <c r="O85" s="5"/>
      <c r="P85" s="7"/>
      <c r="Q85" s="7"/>
      <c r="R85" s="43">
        <f t="shared" si="25"/>
        <v>0</v>
      </c>
      <c r="S85" s="5"/>
      <c r="T85" s="26">
        <f t="shared" si="41"/>
      </c>
      <c r="U85" s="23"/>
      <c r="V85" s="6"/>
      <c r="W85" s="6"/>
      <c r="X85" s="5"/>
      <c r="Y85" s="7"/>
      <c r="Z85" s="7"/>
      <c r="AA85" s="43">
        <f t="shared" si="38"/>
        <v>0</v>
      </c>
      <c r="AB85" s="5"/>
      <c r="AC85" s="26">
        <f t="shared" si="42"/>
      </c>
      <c r="AD85" s="23"/>
      <c r="AE85" s="6"/>
      <c r="AF85" s="6"/>
      <c r="AG85" s="5"/>
      <c r="AH85" s="7"/>
      <c r="AI85" s="7"/>
      <c r="AJ85" s="43">
        <f t="shared" si="27"/>
        <v>0</v>
      </c>
      <c r="AK85" s="5"/>
      <c r="AL85" s="26">
        <f t="shared" si="43"/>
      </c>
      <c r="AM85" s="23"/>
      <c r="AN85" s="6"/>
      <c r="AO85" s="6"/>
      <c r="AP85" s="5"/>
      <c r="AQ85" s="7"/>
      <c r="AR85" s="7"/>
      <c r="AS85" s="43">
        <f t="shared" si="28"/>
        <v>0</v>
      </c>
      <c r="AT85" s="5"/>
      <c r="AU85" s="26">
        <f t="shared" si="44"/>
      </c>
      <c r="AV85" s="23"/>
      <c r="AW85" s="6"/>
      <c r="AX85" s="6"/>
      <c r="AY85" s="5"/>
      <c r="AZ85" s="7"/>
      <c r="BA85" s="7"/>
      <c r="BB85" s="43">
        <f t="shared" si="29"/>
        <v>0</v>
      </c>
      <c r="BC85" s="5"/>
      <c r="BD85" s="26">
        <f t="shared" si="45"/>
      </c>
      <c r="BE85" s="23"/>
      <c r="BF85" s="6"/>
      <c r="BG85" s="6"/>
      <c r="BH85" s="5"/>
      <c r="BI85" s="7"/>
      <c r="BJ85" s="7"/>
      <c r="BK85" s="43">
        <f t="shared" si="30"/>
        <v>0</v>
      </c>
      <c r="BL85" s="5"/>
      <c r="BM85" s="26">
        <f t="shared" si="46"/>
      </c>
      <c r="BN85" s="23"/>
      <c r="BO85" s="6"/>
      <c r="BP85" s="6"/>
      <c r="BQ85" s="5"/>
      <c r="BR85" s="7"/>
      <c r="BS85" s="7"/>
      <c r="BT85" s="43">
        <f t="shared" si="31"/>
        <v>0</v>
      </c>
      <c r="BU85" s="5"/>
      <c r="BV85" s="73">
        <f t="shared" si="47"/>
      </c>
      <c r="BW85" s="74"/>
      <c r="BX85" s="75"/>
      <c r="BY85" s="75"/>
      <c r="BZ85" s="5"/>
      <c r="CA85" s="7"/>
      <c r="CB85" s="7"/>
      <c r="CC85" s="43">
        <f t="shared" si="32"/>
        <v>0</v>
      </c>
      <c r="CD85" s="5"/>
      <c r="CE85" s="26">
        <f t="shared" si="48"/>
      </c>
      <c r="CF85" s="23"/>
      <c r="CG85" s="6"/>
      <c r="CH85" s="6"/>
      <c r="CI85" s="5"/>
      <c r="CJ85" s="7"/>
      <c r="CK85" s="7"/>
      <c r="CL85" s="43">
        <f t="shared" si="33"/>
        <v>0</v>
      </c>
      <c r="CM85" s="5"/>
      <c r="CN85" s="26">
        <f t="shared" si="49"/>
      </c>
      <c r="CO85" s="23"/>
      <c r="CP85" s="6"/>
      <c r="CQ85" s="6"/>
      <c r="CR85" s="5"/>
      <c r="CS85" s="7"/>
      <c r="CT85" s="7"/>
      <c r="CU85" s="43">
        <f t="shared" si="34"/>
        <v>0</v>
      </c>
      <c r="CV85" s="5"/>
      <c r="CW85" s="26">
        <f t="shared" si="50"/>
      </c>
      <c r="CX85" s="23"/>
      <c r="CY85" s="6"/>
      <c r="CZ85" s="6"/>
      <c r="DA85" s="5"/>
      <c r="DB85" s="7"/>
      <c r="DC85" s="7"/>
      <c r="DD85" s="43">
        <f t="shared" si="51"/>
        <v>0</v>
      </c>
    </row>
    <row r="86" spans="1:108" ht="18" customHeight="1">
      <c r="A86" s="5"/>
      <c r="B86" s="26">
        <f t="shared" si="52"/>
      </c>
      <c r="C86" s="23"/>
      <c r="D86" s="6"/>
      <c r="E86" s="6"/>
      <c r="F86" s="5"/>
      <c r="G86" s="7"/>
      <c r="H86" s="7"/>
      <c r="I86" s="43">
        <f t="shared" si="53"/>
        <v>0</v>
      </c>
      <c r="J86" s="5"/>
      <c r="K86" s="26">
        <f t="shared" si="40"/>
      </c>
      <c r="L86" s="23"/>
      <c r="M86" s="6"/>
      <c r="N86" s="6"/>
      <c r="O86" s="5"/>
      <c r="P86" s="7"/>
      <c r="Q86" s="7"/>
      <c r="R86" s="43">
        <f t="shared" si="25"/>
        <v>0</v>
      </c>
      <c r="S86" s="5"/>
      <c r="T86" s="26">
        <f t="shared" si="41"/>
      </c>
      <c r="U86" s="23"/>
      <c r="V86" s="6"/>
      <c r="W86" s="6"/>
      <c r="X86" s="5"/>
      <c r="Y86" s="7"/>
      <c r="Z86" s="7"/>
      <c r="AA86" s="43">
        <f t="shared" si="38"/>
        <v>0</v>
      </c>
      <c r="AB86" s="5"/>
      <c r="AC86" s="26">
        <f t="shared" si="42"/>
      </c>
      <c r="AD86" s="23"/>
      <c r="AE86" s="6"/>
      <c r="AF86" s="6"/>
      <c r="AG86" s="5"/>
      <c r="AH86" s="7"/>
      <c r="AI86" s="7"/>
      <c r="AJ86" s="43">
        <f t="shared" si="27"/>
        <v>0</v>
      </c>
      <c r="AK86" s="5"/>
      <c r="AL86" s="26">
        <f t="shared" si="43"/>
      </c>
      <c r="AM86" s="23"/>
      <c r="AN86" s="6"/>
      <c r="AO86" s="6"/>
      <c r="AP86" s="5"/>
      <c r="AQ86" s="7"/>
      <c r="AR86" s="7"/>
      <c r="AS86" s="43">
        <f t="shared" si="28"/>
        <v>0</v>
      </c>
      <c r="AT86" s="5"/>
      <c r="AU86" s="26">
        <f t="shared" si="44"/>
      </c>
      <c r="AV86" s="23"/>
      <c r="AW86" s="6"/>
      <c r="AX86" s="6"/>
      <c r="AY86" s="5"/>
      <c r="AZ86" s="7"/>
      <c r="BA86" s="7"/>
      <c r="BB86" s="43">
        <f t="shared" si="29"/>
        <v>0</v>
      </c>
      <c r="BC86" s="5"/>
      <c r="BD86" s="26">
        <f t="shared" si="45"/>
      </c>
      <c r="BE86" s="23"/>
      <c r="BF86" s="6"/>
      <c r="BG86" s="6"/>
      <c r="BH86" s="5"/>
      <c r="BI86" s="7"/>
      <c r="BJ86" s="7"/>
      <c r="BK86" s="43">
        <f t="shared" si="30"/>
        <v>0</v>
      </c>
      <c r="BL86" s="5"/>
      <c r="BM86" s="26">
        <f t="shared" si="46"/>
      </c>
      <c r="BN86" s="23"/>
      <c r="BO86" s="6"/>
      <c r="BP86" s="6"/>
      <c r="BQ86" s="5"/>
      <c r="BR86" s="7"/>
      <c r="BS86" s="7"/>
      <c r="BT86" s="43">
        <f t="shared" si="31"/>
        <v>0</v>
      </c>
      <c r="BU86" s="5"/>
      <c r="BV86" s="73">
        <f t="shared" si="47"/>
      </c>
      <c r="BW86" s="74"/>
      <c r="BX86" s="75"/>
      <c r="BY86" s="75"/>
      <c r="BZ86" s="5"/>
      <c r="CA86" s="7"/>
      <c r="CB86" s="7"/>
      <c r="CC86" s="43">
        <f t="shared" si="32"/>
        <v>0</v>
      </c>
      <c r="CD86" s="5"/>
      <c r="CE86" s="26">
        <f t="shared" si="48"/>
      </c>
      <c r="CF86" s="23"/>
      <c r="CG86" s="6"/>
      <c r="CH86" s="6"/>
      <c r="CI86" s="5"/>
      <c r="CJ86" s="7"/>
      <c r="CK86" s="7"/>
      <c r="CL86" s="43">
        <f t="shared" si="33"/>
        <v>0</v>
      </c>
      <c r="CM86" s="5"/>
      <c r="CN86" s="26">
        <f t="shared" si="49"/>
      </c>
      <c r="CO86" s="23"/>
      <c r="CP86" s="6"/>
      <c r="CQ86" s="6"/>
      <c r="CR86" s="5"/>
      <c r="CS86" s="7"/>
      <c r="CT86" s="7"/>
      <c r="CU86" s="43">
        <f t="shared" si="34"/>
        <v>0</v>
      </c>
      <c r="CV86" s="5"/>
      <c r="CW86" s="26">
        <f t="shared" si="50"/>
      </c>
      <c r="CX86" s="23"/>
      <c r="CY86" s="6"/>
      <c r="CZ86" s="6"/>
      <c r="DA86" s="5"/>
      <c r="DB86" s="7"/>
      <c r="DC86" s="7"/>
      <c r="DD86" s="43">
        <f t="shared" si="51"/>
        <v>0</v>
      </c>
    </row>
    <row r="87" spans="1:108" ht="18" customHeight="1">
      <c r="A87" s="5"/>
      <c r="B87" s="26">
        <f t="shared" si="52"/>
      </c>
      <c r="C87" s="23"/>
      <c r="D87" s="6"/>
      <c r="E87" s="6"/>
      <c r="F87" s="5"/>
      <c r="G87" s="7"/>
      <c r="H87" s="7"/>
      <c r="I87" s="43">
        <f t="shared" si="53"/>
        <v>0</v>
      </c>
      <c r="J87" s="5"/>
      <c r="K87" s="26">
        <f t="shared" si="40"/>
      </c>
      <c r="L87" s="23"/>
      <c r="M87" s="6"/>
      <c r="N87" s="6"/>
      <c r="O87" s="5"/>
      <c r="P87" s="7"/>
      <c r="Q87" s="7"/>
      <c r="R87" s="43">
        <f aca="true" t="shared" si="54" ref="R87:R94">R86+P87-Q87</f>
        <v>0</v>
      </c>
      <c r="S87" s="5"/>
      <c r="T87" s="26">
        <f t="shared" si="41"/>
      </c>
      <c r="U87" s="23"/>
      <c r="V87" s="6"/>
      <c r="W87" s="6"/>
      <c r="X87" s="5"/>
      <c r="Y87" s="7"/>
      <c r="Z87" s="7"/>
      <c r="AA87" s="43">
        <f t="shared" si="38"/>
        <v>0</v>
      </c>
      <c r="AB87" s="5"/>
      <c r="AC87" s="26">
        <f t="shared" si="42"/>
      </c>
      <c r="AD87" s="23"/>
      <c r="AE87" s="6"/>
      <c r="AF87" s="6"/>
      <c r="AG87" s="5"/>
      <c r="AH87" s="7"/>
      <c r="AI87" s="7"/>
      <c r="AJ87" s="43">
        <f aca="true" t="shared" si="55" ref="AJ87:AJ100">AJ86+AH87-AI87</f>
        <v>0</v>
      </c>
      <c r="AK87" s="5"/>
      <c r="AL87" s="26">
        <f t="shared" si="43"/>
      </c>
      <c r="AM87" s="23"/>
      <c r="AN87" s="6"/>
      <c r="AO87" s="6"/>
      <c r="AP87" s="5"/>
      <c r="AQ87" s="7"/>
      <c r="AR87" s="7"/>
      <c r="AS87" s="43">
        <f aca="true" t="shared" si="56" ref="AS87:AS94">AS86+AQ87-AR87</f>
        <v>0</v>
      </c>
      <c r="AT87" s="5"/>
      <c r="AU87" s="26">
        <f t="shared" si="44"/>
      </c>
      <c r="AV87" s="23"/>
      <c r="AW87" s="6"/>
      <c r="AX87" s="6"/>
      <c r="AY87" s="5"/>
      <c r="AZ87" s="7"/>
      <c r="BA87" s="7"/>
      <c r="BB87" s="43">
        <f aca="true" t="shared" si="57" ref="BB87:BB94">BB86+AZ87-BA87</f>
        <v>0</v>
      </c>
      <c r="BC87" s="5"/>
      <c r="BD87" s="26">
        <f t="shared" si="45"/>
      </c>
      <c r="BE87" s="23"/>
      <c r="BF87" s="6"/>
      <c r="BG87" s="6"/>
      <c r="BH87" s="5"/>
      <c r="BI87" s="7"/>
      <c r="BJ87" s="7"/>
      <c r="BK87" s="43">
        <f aca="true" t="shared" si="58" ref="BK87:BK94">BK86+BI87-BJ87</f>
        <v>0</v>
      </c>
      <c r="BL87" s="5"/>
      <c r="BM87" s="26">
        <f t="shared" si="46"/>
      </c>
      <c r="BN87" s="23"/>
      <c r="BO87" s="6"/>
      <c r="BP87" s="6"/>
      <c r="BQ87" s="5"/>
      <c r="BR87" s="7"/>
      <c r="BS87" s="7"/>
      <c r="BT87" s="43">
        <f aca="true" t="shared" si="59" ref="BT87:BT94">BT86+BR87-BS87</f>
        <v>0</v>
      </c>
      <c r="BU87" s="5"/>
      <c r="BV87" s="73">
        <f t="shared" si="47"/>
      </c>
      <c r="BW87" s="74"/>
      <c r="BX87" s="75"/>
      <c r="BY87" s="75"/>
      <c r="BZ87" s="5"/>
      <c r="CA87" s="7"/>
      <c r="CB87" s="7"/>
      <c r="CC87" s="43">
        <f aca="true" t="shared" si="60" ref="CC87:CC96">CC86+CA87-CB87</f>
        <v>0</v>
      </c>
      <c r="CD87" s="5"/>
      <c r="CE87" s="26">
        <f t="shared" si="48"/>
      </c>
      <c r="CF87" s="23"/>
      <c r="CG87" s="6"/>
      <c r="CH87" s="6"/>
      <c r="CI87" s="5"/>
      <c r="CJ87" s="7"/>
      <c r="CK87" s="7"/>
      <c r="CL87" s="43">
        <f aca="true" t="shared" si="61" ref="CL87:CL94">CL86+CJ87-CK87</f>
        <v>0</v>
      </c>
      <c r="CM87" s="5"/>
      <c r="CN87" s="26">
        <f t="shared" si="49"/>
      </c>
      <c r="CO87" s="23"/>
      <c r="CP87" s="6"/>
      <c r="CQ87" s="6"/>
      <c r="CR87" s="5"/>
      <c r="CS87" s="7"/>
      <c r="CT87" s="7"/>
      <c r="CU87" s="43">
        <f aca="true" t="shared" si="62" ref="CU87:CU94">CU86+CS87-CT87</f>
        <v>0</v>
      </c>
      <c r="CV87" s="5"/>
      <c r="CW87" s="26">
        <f t="shared" si="50"/>
      </c>
      <c r="CX87" s="23"/>
      <c r="CY87" s="6"/>
      <c r="CZ87" s="6"/>
      <c r="DA87" s="5"/>
      <c r="DB87" s="7"/>
      <c r="DC87" s="7"/>
      <c r="DD87" s="43">
        <f t="shared" si="51"/>
        <v>0</v>
      </c>
    </row>
    <row r="88" spans="1:108" ht="18" customHeight="1">
      <c r="A88" s="5"/>
      <c r="B88" s="26">
        <f t="shared" si="52"/>
      </c>
      <c r="C88" s="23"/>
      <c r="D88" s="6"/>
      <c r="E88" s="6"/>
      <c r="F88" s="5"/>
      <c r="G88" s="7"/>
      <c r="H88" s="7"/>
      <c r="I88" s="43">
        <f t="shared" si="53"/>
        <v>0</v>
      </c>
      <c r="J88" s="5"/>
      <c r="K88" s="26">
        <f t="shared" si="40"/>
      </c>
      <c r="L88" s="23"/>
      <c r="M88" s="6"/>
      <c r="N88" s="6"/>
      <c r="O88" s="5"/>
      <c r="P88" s="7"/>
      <c r="Q88" s="7"/>
      <c r="R88" s="43">
        <f t="shared" si="54"/>
        <v>0</v>
      </c>
      <c r="S88" s="5"/>
      <c r="T88" s="26">
        <f t="shared" si="41"/>
      </c>
      <c r="U88" s="23"/>
      <c r="V88" s="6"/>
      <c r="W88" s="6"/>
      <c r="X88" s="5"/>
      <c r="Y88" s="7"/>
      <c r="Z88" s="7"/>
      <c r="AA88" s="43">
        <f t="shared" si="38"/>
        <v>0</v>
      </c>
      <c r="AB88" s="5"/>
      <c r="AC88" s="26">
        <f t="shared" si="42"/>
      </c>
      <c r="AD88" s="23"/>
      <c r="AE88" s="6"/>
      <c r="AF88" s="6"/>
      <c r="AG88" s="5"/>
      <c r="AH88" s="7"/>
      <c r="AI88" s="7"/>
      <c r="AJ88" s="43">
        <f t="shared" si="55"/>
        <v>0</v>
      </c>
      <c r="AK88" s="5"/>
      <c r="AL88" s="26">
        <f t="shared" si="43"/>
      </c>
      <c r="AM88" s="23"/>
      <c r="AN88" s="6"/>
      <c r="AO88" s="6"/>
      <c r="AP88" s="5"/>
      <c r="AQ88" s="7"/>
      <c r="AR88" s="7"/>
      <c r="AS88" s="43">
        <f t="shared" si="56"/>
        <v>0</v>
      </c>
      <c r="AT88" s="5"/>
      <c r="AU88" s="26">
        <f t="shared" si="44"/>
      </c>
      <c r="AV88" s="23"/>
      <c r="AW88" s="6"/>
      <c r="AX88" s="6"/>
      <c r="AY88" s="5"/>
      <c r="AZ88" s="7"/>
      <c r="BA88" s="7"/>
      <c r="BB88" s="43">
        <f t="shared" si="57"/>
        <v>0</v>
      </c>
      <c r="BC88" s="5"/>
      <c r="BD88" s="26">
        <f t="shared" si="45"/>
      </c>
      <c r="BE88" s="23"/>
      <c r="BF88" s="6"/>
      <c r="BG88" s="6"/>
      <c r="BH88" s="5"/>
      <c r="BI88" s="7"/>
      <c r="BJ88" s="7"/>
      <c r="BK88" s="43">
        <f t="shared" si="58"/>
        <v>0</v>
      </c>
      <c r="BL88" s="5"/>
      <c r="BM88" s="26">
        <f t="shared" si="46"/>
      </c>
      <c r="BN88" s="23"/>
      <c r="BO88" s="6"/>
      <c r="BP88" s="6"/>
      <c r="BQ88" s="5"/>
      <c r="BR88" s="7"/>
      <c r="BS88" s="7"/>
      <c r="BT88" s="43">
        <f t="shared" si="59"/>
        <v>0</v>
      </c>
      <c r="BU88" s="5"/>
      <c r="BV88" s="73">
        <f t="shared" si="47"/>
      </c>
      <c r="BW88" s="74"/>
      <c r="BX88" s="75"/>
      <c r="BY88" s="75"/>
      <c r="BZ88" s="5"/>
      <c r="CA88" s="7"/>
      <c r="CB88" s="7"/>
      <c r="CC88" s="43">
        <f t="shared" si="60"/>
        <v>0</v>
      </c>
      <c r="CD88" s="5"/>
      <c r="CE88" s="26">
        <f t="shared" si="48"/>
      </c>
      <c r="CF88" s="23"/>
      <c r="CG88" s="6"/>
      <c r="CH88" s="6"/>
      <c r="CI88" s="5"/>
      <c r="CJ88" s="7"/>
      <c r="CK88" s="7"/>
      <c r="CL88" s="43">
        <f t="shared" si="61"/>
        <v>0</v>
      </c>
      <c r="CM88" s="5"/>
      <c r="CN88" s="26">
        <f t="shared" si="49"/>
      </c>
      <c r="CO88" s="23"/>
      <c r="CP88" s="6"/>
      <c r="CQ88" s="6"/>
      <c r="CR88" s="5"/>
      <c r="CS88" s="7"/>
      <c r="CT88" s="7"/>
      <c r="CU88" s="43">
        <f t="shared" si="62"/>
        <v>0</v>
      </c>
      <c r="CV88" s="5"/>
      <c r="CW88" s="26">
        <f t="shared" si="50"/>
      </c>
      <c r="CX88" s="23"/>
      <c r="CY88" s="6"/>
      <c r="CZ88" s="6"/>
      <c r="DA88" s="5"/>
      <c r="DB88" s="7"/>
      <c r="DC88" s="7"/>
      <c r="DD88" s="43">
        <f t="shared" si="51"/>
        <v>0</v>
      </c>
    </row>
    <row r="89" spans="1:108" ht="18" customHeight="1">
      <c r="A89" s="5"/>
      <c r="B89" s="26">
        <f t="shared" si="52"/>
      </c>
      <c r="C89" s="23"/>
      <c r="D89" s="6"/>
      <c r="E89" s="6"/>
      <c r="F89" s="5"/>
      <c r="G89" s="7"/>
      <c r="H89" s="7"/>
      <c r="I89" s="43">
        <f t="shared" si="53"/>
        <v>0</v>
      </c>
      <c r="J89" s="5"/>
      <c r="K89" s="26">
        <f t="shared" si="40"/>
      </c>
      <c r="L89" s="23"/>
      <c r="M89" s="6"/>
      <c r="N89" s="6"/>
      <c r="O89" s="5"/>
      <c r="P89" s="7"/>
      <c r="Q89" s="7"/>
      <c r="R89" s="43">
        <f t="shared" si="54"/>
        <v>0</v>
      </c>
      <c r="S89" s="5"/>
      <c r="T89" s="26">
        <f t="shared" si="41"/>
      </c>
      <c r="U89" s="23"/>
      <c r="V89" s="6"/>
      <c r="W89" s="6"/>
      <c r="X89" s="5"/>
      <c r="Y89" s="7"/>
      <c r="Z89" s="7"/>
      <c r="AA89" s="43">
        <f t="shared" si="38"/>
        <v>0</v>
      </c>
      <c r="AB89" s="5"/>
      <c r="AC89" s="26">
        <f t="shared" si="42"/>
      </c>
      <c r="AD89" s="23"/>
      <c r="AE89" s="6"/>
      <c r="AF89" s="6"/>
      <c r="AG89" s="5"/>
      <c r="AH89" s="7"/>
      <c r="AI89" s="7"/>
      <c r="AJ89" s="43">
        <f t="shared" si="55"/>
        <v>0</v>
      </c>
      <c r="AK89" s="5"/>
      <c r="AL89" s="26">
        <f t="shared" si="43"/>
      </c>
      <c r="AM89" s="23"/>
      <c r="AN89" s="6"/>
      <c r="AO89" s="6"/>
      <c r="AP89" s="5"/>
      <c r="AQ89" s="7"/>
      <c r="AR89" s="7"/>
      <c r="AS89" s="43">
        <f t="shared" si="56"/>
        <v>0</v>
      </c>
      <c r="AT89" s="5"/>
      <c r="AU89" s="26">
        <f t="shared" si="44"/>
      </c>
      <c r="AV89" s="23"/>
      <c r="AW89" s="6"/>
      <c r="AX89" s="6"/>
      <c r="AY89" s="5"/>
      <c r="AZ89" s="7"/>
      <c r="BA89" s="7"/>
      <c r="BB89" s="43">
        <f t="shared" si="57"/>
        <v>0</v>
      </c>
      <c r="BC89" s="5"/>
      <c r="BD89" s="26">
        <f t="shared" si="45"/>
      </c>
      <c r="BE89" s="23"/>
      <c r="BF89" s="6"/>
      <c r="BG89" s="6"/>
      <c r="BH89" s="5"/>
      <c r="BI89" s="7"/>
      <c r="BJ89" s="7"/>
      <c r="BK89" s="43">
        <f t="shared" si="58"/>
        <v>0</v>
      </c>
      <c r="BL89" s="5"/>
      <c r="BM89" s="26">
        <f t="shared" si="46"/>
      </c>
      <c r="BN89" s="23"/>
      <c r="BO89" s="6"/>
      <c r="BP89" s="6"/>
      <c r="BQ89" s="5"/>
      <c r="BR89" s="7"/>
      <c r="BS89" s="7"/>
      <c r="BT89" s="43">
        <f t="shared" si="59"/>
        <v>0</v>
      </c>
      <c r="BU89" s="5"/>
      <c r="BV89" s="73">
        <f t="shared" si="47"/>
      </c>
      <c r="BW89" s="74"/>
      <c r="BX89" s="75"/>
      <c r="BY89" s="75"/>
      <c r="BZ89" s="5"/>
      <c r="CA89" s="7"/>
      <c r="CB89" s="7"/>
      <c r="CC89" s="43">
        <f t="shared" si="60"/>
        <v>0</v>
      </c>
      <c r="CD89" s="5"/>
      <c r="CE89" s="26">
        <f t="shared" si="48"/>
      </c>
      <c r="CF89" s="23"/>
      <c r="CG89" s="6"/>
      <c r="CH89" s="6"/>
      <c r="CI89" s="5"/>
      <c r="CJ89" s="7"/>
      <c r="CK89" s="7"/>
      <c r="CL89" s="43">
        <f t="shared" si="61"/>
        <v>0</v>
      </c>
      <c r="CM89" s="5"/>
      <c r="CN89" s="26">
        <f t="shared" si="49"/>
      </c>
      <c r="CO89" s="23"/>
      <c r="CP89" s="6"/>
      <c r="CQ89" s="6"/>
      <c r="CR89" s="5"/>
      <c r="CS89" s="7"/>
      <c r="CT89" s="7"/>
      <c r="CU89" s="43">
        <f t="shared" si="62"/>
        <v>0</v>
      </c>
      <c r="CV89" s="5"/>
      <c r="CW89" s="26">
        <f t="shared" si="50"/>
      </c>
      <c r="CX89" s="23"/>
      <c r="CY89" s="6"/>
      <c r="CZ89" s="6"/>
      <c r="DA89" s="5"/>
      <c r="DB89" s="7"/>
      <c r="DC89" s="7"/>
      <c r="DD89" s="43">
        <f t="shared" si="51"/>
        <v>0</v>
      </c>
    </row>
    <row r="90" spans="1:108" ht="18" customHeight="1">
      <c r="A90" s="5"/>
      <c r="B90" s="26">
        <f t="shared" si="52"/>
      </c>
      <c r="C90" s="23"/>
      <c r="D90" s="6"/>
      <c r="E90" s="6"/>
      <c r="F90" s="5"/>
      <c r="G90" s="7"/>
      <c r="H90" s="7"/>
      <c r="I90" s="43">
        <f t="shared" si="53"/>
        <v>0</v>
      </c>
      <c r="J90" s="5"/>
      <c r="K90" s="26">
        <f t="shared" si="40"/>
      </c>
      <c r="L90" s="23"/>
      <c r="M90" s="6"/>
      <c r="N90" s="6"/>
      <c r="O90" s="5"/>
      <c r="P90" s="7"/>
      <c r="Q90" s="7"/>
      <c r="R90" s="43">
        <f t="shared" si="54"/>
        <v>0</v>
      </c>
      <c r="S90" s="5"/>
      <c r="T90" s="26">
        <f t="shared" si="41"/>
      </c>
      <c r="U90" s="23"/>
      <c r="V90" s="6"/>
      <c r="W90" s="6"/>
      <c r="X90" s="5"/>
      <c r="Y90" s="7"/>
      <c r="Z90" s="7"/>
      <c r="AA90" s="43">
        <f t="shared" si="38"/>
        <v>0</v>
      </c>
      <c r="AB90" s="5"/>
      <c r="AC90" s="26">
        <f t="shared" si="42"/>
      </c>
      <c r="AD90" s="23"/>
      <c r="AE90" s="6"/>
      <c r="AF90" s="6"/>
      <c r="AG90" s="5"/>
      <c r="AH90" s="7"/>
      <c r="AI90" s="7"/>
      <c r="AJ90" s="43">
        <f t="shared" si="55"/>
        <v>0</v>
      </c>
      <c r="AK90" s="5"/>
      <c r="AL90" s="26">
        <f t="shared" si="43"/>
      </c>
      <c r="AM90" s="23"/>
      <c r="AN90" s="6"/>
      <c r="AO90" s="6"/>
      <c r="AP90" s="5"/>
      <c r="AQ90" s="7"/>
      <c r="AR90" s="7"/>
      <c r="AS90" s="43">
        <f t="shared" si="56"/>
        <v>0</v>
      </c>
      <c r="AT90" s="5"/>
      <c r="AU90" s="26">
        <f t="shared" si="44"/>
      </c>
      <c r="AV90" s="23"/>
      <c r="AW90" s="6"/>
      <c r="AX90" s="6"/>
      <c r="AY90" s="5"/>
      <c r="AZ90" s="7"/>
      <c r="BA90" s="7"/>
      <c r="BB90" s="43">
        <f t="shared" si="57"/>
        <v>0</v>
      </c>
      <c r="BC90" s="5"/>
      <c r="BD90" s="26">
        <f t="shared" si="45"/>
      </c>
      <c r="BE90" s="23"/>
      <c r="BF90" s="6"/>
      <c r="BG90" s="6"/>
      <c r="BH90" s="5"/>
      <c r="BI90" s="7"/>
      <c r="BJ90" s="7"/>
      <c r="BK90" s="43">
        <f t="shared" si="58"/>
        <v>0</v>
      </c>
      <c r="BL90" s="5"/>
      <c r="BM90" s="26">
        <f t="shared" si="46"/>
      </c>
      <c r="BN90" s="23"/>
      <c r="BO90" s="6"/>
      <c r="BP90" s="6"/>
      <c r="BQ90" s="5"/>
      <c r="BR90" s="7"/>
      <c r="BS90" s="7"/>
      <c r="BT90" s="43">
        <f t="shared" si="59"/>
        <v>0</v>
      </c>
      <c r="BU90" s="5"/>
      <c r="BV90" s="73">
        <f t="shared" si="47"/>
      </c>
      <c r="BW90" s="74"/>
      <c r="BX90" s="75"/>
      <c r="BY90" s="75"/>
      <c r="BZ90" s="5"/>
      <c r="CA90" s="7"/>
      <c r="CB90" s="7"/>
      <c r="CC90" s="43">
        <f t="shared" si="60"/>
        <v>0</v>
      </c>
      <c r="CD90" s="5"/>
      <c r="CE90" s="26">
        <f t="shared" si="48"/>
      </c>
      <c r="CF90" s="23"/>
      <c r="CG90" s="6"/>
      <c r="CH90" s="6"/>
      <c r="CI90" s="5"/>
      <c r="CJ90" s="7"/>
      <c r="CK90" s="7"/>
      <c r="CL90" s="43">
        <f t="shared" si="61"/>
        <v>0</v>
      </c>
      <c r="CM90" s="5"/>
      <c r="CN90" s="26">
        <f t="shared" si="49"/>
      </c>
      <c r="CO90" s="23"/>
      <c r="CP90" s="6"/>
      <c r="CQ90" s="6"/>
      <c r="CR90" s="5"/>
      <c r="CS90" s="7"/>
      <c r="CT90" s="7"/>
      <c r="CU90" s="43">
        <f t="shared" si="62"/>
        <v>0</v>
      </c>
      <c r="CV90" s="5"/>
      <c r="CW90" s="26">
        <f t="shared" si="50"/>
      </c>
      <c r="CX90" s="23"/>
      <c r="CY90" s="6"/>
      <c r="CZ90" s="6"/>
      <c r="DA90" s="5"/>
      <c r="DB90" s="7"/>
      <c r="DC90" s="7"/>
      <c r="DD90" s="43">
        <f t="shared" si="51"/>
        <v>0</v>
      </c>
    </row>
    <row r="91" spans="1:108" ht="18" customHeight="1">
      <c r="A91" s="5"/>
      <c r="B91" s="26">
        <f t="shared" si="52"/>
      </c>
      <c r="C91" s="23"/>
      <c r="D91" s="6"/>
      <c r="E91" s="6"/>
      <c r="F91" s="5"/>
      <c r="G91" s="7"/>
      <c r="H91" s="7"/>
      <c r="I91" s="43">
        <f t="shared" si="53"/>
        <v>0</v>
      </c>
      <c r="J91" s="5"/>
      <c r="K91" s="26">
        <f t="shared" si="40"/>
      </c>
      <c r="L91" s="23"/>
      <c r="M91" s="6"/>
      <c r="N91" s="6"/>
      <c r="O91" s="5"/>
      <c r="P91" s="7"/>
      <c r="Q91" s="7"/>
      <c r="R91" s="43">
        <f t="shared" si="54"/>
        <v>0</v>
      </c>
      <c r="S91" s="5"/>
      <c r="T91" s="26">
        <f t="shared" si="41"/>
      </c>
      <c r="U91" s="23"/>
      <c r="V91" s="6"/>
      <c r="W91" s="6"/>
      <c r="X91" s="5"/>
      <c r="Y91" s="7"/>
      <c r="Z91" s="7"/>
      <c r="AA91" s="43">
        <f t="shared" si="38"/>
        <v>0</v>
      </c>
      <c r="AB91" s="5"/>
      <c r="AC91" s="26">
        <f t="shared" si="42"/>
      </c>
      <c r="AD91" s="23"/>
      <c r="AE91" s="6"/>
      <c r="AF91" s="6"/>
      <c r="AG91" s="5"/>
      <c r="AH91" s="7"/>
      <c r="AI91" s="7"/>
      <c r="AJ91" s="43">
        <f t="shared" si="55"/>
        <v>0</v>
      </c>
      <c r="AK91" s="5"/>
      <c r="AL91" s="26">
        <f t="shared" si="43"/>
      </c>
      <c r="AM91" s="23"/>
      <c r="AN91" s="6"/>
      <c r="AO91" s="6"/>
      <c r="AP91" s="5"/>
      <c r="AQ91" s="7"/>
      <c r="AR91" s="7"/>
      <c r="AS91" s="43">
        <f t="shared" si="56"/>
        <v>0</v>
      </c>
      <c r="AT91" s="5"/>
      <c r="AU91" s="26">
        <f t="shared" si="44"/>
      </c>
      <c r="AV91" s="23"/>
      <c r="AW91" s="6"/>
      <c r="AX91" s="6"/>
      <c r="AY91" s="5"/>
      <c r="AZ91" s="7"/>
      <c r="BA91" s="7"/>
      <c r="BB91" s="43">
        <f t="shared" si="57"/>
        <v>0</v>
      </c>
      <c r="BC91" s="5"/>
      <c r="BD91" s="26">
        <f t="shared" si="45"/>
      </c>
      <c r="BE91" s="23"/>
      <c r="BF91" s="6"/>
      <c r="BG91" s="6"/>
      <c r="BH91" s="5"/>
      <c r="BI91" s="7"/>
      <c r="BJ91" s="7"/>
      <c r="BK91" s="43">
        <f t="shared" si="58"/>
        <v>0</v>
      </c>
      <c r="BL91" s="5"/>
      <c r="BM91" s="26">
        <f t="shared" si="46"/>
      </c>
      <c r="BN91" s="23"/>
      <c r="BO91" s="6"/>
      <c r="BP91" s="6"/>
      <c r="BQ91" s="5"/>
      <c r="BR91" s="7"/>
      <c r="BS91" s="7"/>
      <c r="BT91" s="43">
        <f t="shared" si="59"/>
        <v>0</v>
      </c>
      <c r="BU91" s="5"/>
      <c r="BV91" s="73">
        <f t="shared" si="47"/>
      </c>
      <c r="BW91" s="74"/>
      <c r="BX91" s="75"/>
      <c r="BY91" s="75"/>
      <c r="BZ91" s="5"/>
      <c r="CA91" s="7"/>
      <c r="CB91" s="7"/>
      <c r="CC91" s="43">
        <f t="shared" si="60"/>
        <v>0</v>
      </c>
      <c r="CD91" s="5"/>
      <c r="CE91" s="26">
        <f t="shared" si="48"/>
      </c>
      <c r="CF91" s="23"/>
      <c r="CG91" s="6"/>
      <c r="CH91" s="6"/>
      <c r="CI91" s="5"/>
      <c r="CJ91" s="7"/>
      <c r="CK91" s="7"/>
      <c r="CL91" s="43">
        <f t="shared" si="61"/>
        <v>0</v>
      </c>
      <c r="CM91" s="5"/>
      <c r="CN91" s="26">
        <f t="shared" si="49"/>
      </c>
      <c r="CO91" s="23"/>
      <c r="CP91" s="6"/>
      <c r="CQ91" s="6"/>
      <c r="CR91" s="5"/>
      <c r="CS91" s="7"/>
      <c r="CT91" s="7"/>
      <c r="CU91" s="43">
        <f t="shared" si="62"/>
        <v>0</v>
      </c>
      <c r="CV91" s="5"/>
      <c r="CW91" s="26">
        <f t="shared" si="50"/>
      </c>
      <c r="CX91" s="23"/>
      <c r="CY91" s="6"/>
      <c r="CZ91" s="6"/>
      <c r="DA91" s="5"/>
      <c r="DB91" s="7"/>
      <c r="DC91" s="7"/>
      <c r="DD91" s="43">
        <f t="shared" si="51"/>
        <v>0</v>
      </c>
    </row>
    <row r="92" spans="1:108" ht="18" customHeight="1">
      <c r="A92" s="5"/>
      <c r="B92" s="26">
        <f t="shared" si="52"/>
      </c>
      <c r="C92" s="23"/>
      <c r="D92" s="6"/>
      <c r="E92" s="6"/>
      <c r="F92" s="5"/>
      <c r="G92" s="7"/>
      <c r="H92" s="7"/>
      <c r="I92" s="43">
        <f t="shared" si="53"/>
        <v>0</v>
      </c>
      <c r="J92" s="5"/>
      <c r="K92" s="26">
        <f t="shared" si="40"/>
      </c>
      <c r="L92" s="23"/>
      <c r="M92" s="6"/>
      <c r="N92" s="6"/>
      <c r="O92" s="5"/>
      <c r="P92" s="7"/>
      <c r="Q92" s="7"/>
      <c r="R92" s="43">
        <f t="shared" si="54"/>
        <v>0</v>
      </c>
      <c r="S92" s="5"/>
      <c r="T92" s="26">
        <f t="shared" si="41"/>
      </c>
      <c r="U92" s="23"/>
      <c r="V92" s="6"/>
      <c r="W92" s="6"/>
      <c r="X92" s="5"/>
      <c r="Y92" s="7"/>
      <c r="Z92" s="7"/>
      <c r="AA92" s="43">
        <f t="shared" si="38"/>
        <v>0</v>
      </c>
      <c r="AB92" s="5"/>
      <c r="AC92" s="26">
        <f t="shared" si="42"/>
      </c>
      <c r="AD92" s="23"/>
      <c r="AE92" s="6"/>
      <c r="AF92" s="6"/>
      <c r="AG92" s="5"/>
      <c r="AH92" s="7"/>
      <c r="AI92" s="7"/>
      <c r="AJ92" s="43">
        <f t="shared" si="55"/>
        <v>0</v>
      </c>
      <c r="AK92" s="5"/>
      <c r="AL92" s="26">
        <f t="shared" si="43"/>
      </c>
      <c r="AM92" s="23"/>
      <c r="AN92" s="6"/>
      <c r="AO92" s="6"/>
      <c r="AP92" s="5"/>
      <c r="AQ92" s="7"/>
      <c r="AR92" s="7"/>
      <c r="AS92" s="43">
        <f t="shared" si="56"/>
        <v>0</v>
      </c>
      <c r="AT92" s="5"/>
      <c r="AU92" s="26">
        <f t="shared" si="44"/>
      </c>
      <c r="AV92" s="23"/>
      <c r="AW92" s="6"/>
      <c r="AX92" s="6"/>
      <c r="AY92" s="5"/>
      <c r="AZ92" s="7"/>
      <c r="BA92" s="7"/>
      <c r="BB92" s="43">
        <f t="shared" si="57"/>
        <v>0</v>
      </c>
      <c r="BC92" s="5"/>
      <c r="BD92" s="26">
        <f t="shared" si="45"/>
      </c>
      <c r="BE92" s="23"/>
      <c r="BF92" s="6"/>
      <c r="BG92" s="6"/>
      <c r="BH92" s="5"/>
      <c r="BI92" s="7"/>
      <c r="BJ92" s="7"/>
      <c r="BK92" s="43">
        <f t="shared" si="58"/>
        <v>0</v>
      </c>
      <c r="BL92" s="5"/>
      <c r="BM92" s="26">
        <f t="shared" si="46"/>
      </c>
      <c r="BN92" s="23"/>
      <c r="BO92" s="6"/>
      <c r="BP92" s="6"/>
      <c r="BQ92" s="5"/>
      <c r="BR92" s="7"/>
      <c r="BS92" s="7"/>
      <c r="BT92" s="43">
        <f t="shared" si="59"/>
        <v>0</v>
      </c>
      <c r="BU92" s="5"/>
      <c r="BV92" s="26">
        <f t="shared" si="47"/>
      </c>
      <c r="BW92" s="23"/>
      <c r="BX92" s="6"/>
      <c r="BY92" s="6"/>
      <c r="BZ92" s="5"/>
      <c r="CA92" s="7"/>
      <c r="CB92" s="7"/>
      <c r="CC92" s="43">
        <f t="shared" si="60"/>
        <v>0</v>
      </c>
      <c r="CD92" s="5"/>
      <c r="CE92" s="26">
        <f t="shared" si="48"/>
      </c>
      <c r="CF92" s="23"/>
      <c r="CG92" s="6"/>
      <c r="CH92" s="6"/>
      <c r="CI92" s="5"/>
      <c r="CJ92" s="7"/>
      <c r="CK92" s="7"/>
      <c r="CL92" s="43">
        <f t="shared" si="61"/>
        <v>0</v>
      </c>
      <c r="CM92" s="5"/>
      <c r="CN92" s="26">
        <f t="shared" si="49"/>
      </c>
      <c r="CO92" s="23"/>
      <c r="CP92" s="6"/>
      <c r="CQ92" s="6"/>
      <c r="CR92" s="5"/>
      <c r="CS92" s="7"/>
      <c r="CT92" s="7"/>
      <c r="CU92" s="43">
        <f t="shared" si="62"/>
        <v>0</v>
      </c>
      <c r="CV92" s="5"/>
      <c r="CW92" s="26">
        <f t="shared" si="50"/>
      </c>
      <c r="CX92" s="23"/>
      <c r="CY92" s="6"/>
      <c r="CZ92" s="6"/>
      <c r="DA92" s="5"/>
      <c r="DB92" s="7"/>
      <c r="DC92" s="7"/>
      <c r="DD92" s="43">
        <f t="shared" si="51"/>
        <v>0</v>
      </c>
    </row>
    <row r="93" spans="1:108" ht="18" customHeight="1">
      <c r="A93" s="5"/>
      <c r="B93" s="26">
        <f t="shared" si="52"/>
      </c>
      <c r="C93" s="23"/>
      <c r="D93" s="6"/>
      <c r="E93" s="6"/>
      <c r="F93" s="5"/>
      <c r="G93" s="7"/>
      <c r="H93" s="7"/>
      <c r="I93" s="43">
        <f t="shared" si="53"/>
        <v>0</v>
      </c>
      <c r="J93" s="5"/>
      <c r="K93" s="26">
        <f t="shared" si="40"/>
      </c>
      <c r="L93" s="23"/>
      <c r="M93" s="6"/>
      <c r="N93" s="6"/>
      <c r="O93" s="5"/>
      <c r="P93" s="7"/>
      <c r="Q93" s="7"/>
      <c r="R93" s="43">
        <f t="shared" si="54"/>
        <v>0</v>
      </c>
      <c r="S93" s="5"/>
      <c r="T93" s="26">
        <f t="shared" si="41"/>
      </c>
      <c r="U93" s="23"/>
      <c r="V93" s="6"/>
      <c r="W93" s="6"/>
      <c r="X93" s="5"/>
      <c r="Y93" s="7"/>
      <c r="Z93" s="7"/>
      <c r="AA93" s="43">
        <f t="shared" si="38"/>
        <v>0</v>
      </c>
      <c r="AB93" s="5"/>
      <c r="AC93" s="26">
        <f t="shared" si="42"/>
      </c>
      <c r="AD93" s="23"/>
      <c r="AE93" s="6"/>
      <c r="AF93" s="6"/>
      <c r="AG93" s="5"/>
      <c r="AH93" s="7"/>
      <c r="AI93" s="7"/>
      <c r="AJ93" s="43">
        <f t="shared" si="55"/>
        <v>0</v>
      </c>
      <c r="AK93" s="5"/>
      <c r="AL93" s="26">
        <f t="shared" si="43"/>
      </c>
      <c r="AM93" s="23"/>
      <c r="AN93" s="6"/>
      <c r="AO93" s="6"/>
      <c r="AP93" s="5"/>
      <c r="AQ93" s="7"/>
      <c r="AR93" s="7"/>
      <c r="AS93" s="43">
        <f t="shared" si="56"/>
        <v>0</v>
      </c>
      <c r="AT93" s="5"/>
      <c r="AU93" s="26">
        <f t="shared" si="44"/>
      </c>
      <c r="AV93" s="23"/>
      <c r="AW93" s="6"/>
      <c r="AX93" s="6"/>
      <c r="AY93" s="5"/>
      <c r="AZ93" s="7"/>
      <c r="BA93" s="7"/>
      <c r="BB93" s="43">
        <f t="shared" si="57"/>
        <v>0</v>
      </c>
      <c r="BC93" s="5"/>
      <c r="BD93" s="26">
        <f t="shared" si="45"/>
      </c>
      <c r="BE93" s="23"/>
      <c r="BF93" s="6"/>
      <c r="BG93" s="6"/>
      <c r="BH93" s="5"/>
      <c r="BI93" s="7"/>
      <c r="BJ93" s="7"/>
      <c r="BK93" s="43">
        <f t="shared" si="58"/>
        <v>0</v>
      </c>
      <c r="BL93" s="5"/>
      <c r="BM93" s="26">
        <f t="shared" si="46"/>
      </c>
      <c r="BN93" s="23"/>
      <c r="BO93" s="6"/>
      <c r="BP93" s="6"/>
      <c r="BQ93" s="5"/>
      <c r="BR93" s="7"/>
      <c r="BS93" s="7"/>
      <c r="BT93" s="43">
        <f t="shared" si="59"/>
        <v>0</v>
      </c>
      <c r="BU93" s="5"/>
      <c r="BV93" s="26">
        <f t="shared" si="47"/>
      </c>
      <c r="BW93" s="23"/>
      <c r="BX93" s="6"/>
      <c r="BY93" s="6"/>
      <c r="BZ93" s="5"/>
      <c r="CA93" s="7"/>
      <c r="CB93" s="7"/>
      <c r="CC93" s="43">
        <f t="shared" si="60"/>
        <v>0</v>
      </c>
      <c r="CD93" s="5"/>
      <c r="CE93" s="26">
        <f t="shared" si="48"/>
      </c>
      <c r="CF93" s="23"/>
      <c r="CG93" s="6"/>
      <c r="CH93" s="6"/>
      <c r="CI93" s="5"/>
      <c r="CJ93" s="7"/>
      <c r="CK93" s="7"/>
      <c r="CL93" s="43">
        <f t="shared" si="61"/>
        <v>0</v>
      </c>
      <c r="CM93" s="5"/>
      <c r="CN93" s="26">
        <f t="shared" si="49"/>
      </c>
      <c r="CO93" s="23"/>
      <c r="CP93" s="6"/>
      <c r="CQ93" s="6"/>
      <c r="CR93" s="5"/>
      <c r="CS93" s="7"/>
      <c r="CT93" s="7"/>
      <c r="CU93" s="43">
        <f t="shared" si="62"/>
        <v>0</v>
      </c>
      <c r="CV93" s="5"/>
      <c r="CW93" s="26">
        <f t="shared" si="50"/>
      </c>
      <c r="CX93" s="23"/>
      <c r="CY93" s="6"/>
      <c r="CZ93" s="6"/>
      <c r="DA93" s="5"/>
      <c r="DB93" s="7"/>
      <c r="DC93" s="7"/>
      <c r="DD93" s="43">
        <f t="shared" si="51"/>
        <v>0</v>
      </c>
    </row>
    <row r="94" spans="1:108" ht="18" customHeight="1">
      <c r="A94" s="5"/>
      <c r="B94" s="26">
        <f t="shared" si="52"/>
      </c>
      <c r="C94" s="23"/>
      <c r="D94" s="6"/>
      <c r="E94" s="6"/>
      <c r="F94" s="5"/>
      <c r="G94" s="7"/>
      <c r="H94" s="7"/>
      <c r="I94" s="43">
        <f t="shared" si="53"/>
        <v>0</v>
      </c>
      <c r="J94" s="5"/>
      <c r="K94" s="26">
        <f t="shared" si="40"/>
      </c>
      <c r="L94" s="23"/>
      <c r="M94" s="6"/>
      <c r="N94" s="6"/>
      <c r="O94" s="5"/>
      <c r="P94" s="7"/>
      <c r="Q94" s="7"/>
      <c r="R94" s="43">
        <f t="shared" si="54"/>
        <v>0</v>
      </c>
      <c r="S94" s="5"/>
      <c r="T94" s="26">
        <f t="shared" si="41"/>
      </c>
      <c r="U94" s="23"/>
      <c r="V94" s="6"/>
      <c r="W94" s="6"/>
      <c r="X94" s="5"/>
      <c r="Y94" s="7"/>
      <c r="Z94" s="7"/>
      <c r="AA94" s="43">
        <f t="shared" si="38"/>
        <v>0</v>
      </c>
      <c r="AB94" s="5"/>
      <c r="AC94" s="26">
        <f t="shared" si="42"/>
      </c>
      <c r="AD94" s="23"/>
      <c r="AE94" s="6"/>
      <c r="AF94" s="6"/>
      <c r="AG94" s="5"/>
      <c r="AH94" s="7"/>
      <c r="AI94" s="7"/>
      <c r="AJ94" s="43">
        <f t="shared" si="55"/>
        <v>0</v>
      </c>
      <c r="AK94" s="5"/>
      <c r="AL94" s="26">
        <f t="shared" si="43"/>
      </c>
      <c r="AM94" s="23"/>
      <c r="AN94" s="6"/>
      <c r="AO94" s="6"/>
      <c r="AP94" s="5"/>
      <c r="AQ94" s="7"/>
      <c r="AR94" s="7"/>
      <c r="AS94" s="43">
        <f t="shared" si="56"/>
        <v>0</v>
      </c>
      <c r="AT94" s="5"/>
      <c r="AU94" s="26">
        <f t="shared" si="44"/>
      </c>
      <c r="AV94" s="23"/>
      <c r="AW94" s="6"/>
      <c r="AX94" s="6"/>
      <c r="AY94" s="5"/>
      <c r="AZ94" s="7"/>
      <c r="BA94" s="7"/>
      <c r="BB94" s="43">
        <f t="shared" si="57"/>
        <v>0</v>
      </c>
      <c r="BC94" s="5"/>
      <c r="BD94" s="26">
        <f t="shared" si="45"/>
      </c>
      <c r="BE94" s="23"/>
      <c r="BF94" s="6"/>
      <c r="BG94" s="6"/>
      <c r="BH94" s="5"/>
      <c r="BI94" s="7"/>
      <c r="BJ94" s="7"/>
      <c r="BK94" s="43">
        <f t="shared" si="58"/>
        <v>0</v>
      </c>
      <c r="BL94" s="5"/>
      <c r="BM94" s="26">
        <f t="shared" si="46"/>
      </c>
      <c r="BN94" s="23"/>
      <c r="BO94" s="6"/>
      <c r="BP94" s="6"/>
      <c r="BQ94" s="5"/>
      <c r="BR94" s="7"/>
      <c r="BS94" s="7"/>
      <c r="BT94" s="43">
        <f t="shared" si="59"/>
        <v>0</v>
      </c>
      <c r="BU94" s="5"/>
      <c r="BV94" s="26">
        <f t="shared" si="47"/>
      </c>
      <c r="BW94" s="23"/>
      <c r="BX94" s="6"/>
      <c r="BY94" s="6"/>
      <c r="BZ94" s="5"/>
      <c r="CA94" s="7"/>
      <c r="CB94" s="7"/>
      <c r="CC94" s="43">
        <f t="shared" si="60"/>
        <v>0</v>
      </c>
      <c r="CD94" s="5"/>
      <c r="CE94" s="26">
        <f t="shared" si="48"/>
      </c>
      <c r="CF94" s="23"/>
      <c r="CG94" s="6"/>
      <c r="CH94" s="6"/>
      <c r="CI94" s="5"/>
      <c r="CJ94" s="7"/>
      <c r="CK94" s="7"/>
      <c r="CL94" s="43">
        <f t="shared" si="61"/>
        <v>0</v>
      </c>
      <c r="CM94" s="5"/>
      <c r="CN94" s="26">
        <f t="shared" si="49"/>
      </c>
      <c r="CO94" s="23"/>
      <c r="CP94" s="6"/>
      <c r="CQ94" s="6"/>
      <c r="CR94" s="5"/>
      <c r="CS94" s="7"/>
      <c r="CT94" s="7"/>
      <c r="CU94" s="43">
        <f t="shared" si="62"/>
        <v>0</v>
      </c>
      <c r="CV94" s="5"/>
      <c r="CW94" s="26">
        <f t="shared" si="50"/>
      </c>
      <c r="CX94" s="23"/>
      <c r="CY94" s="6"/>
      <c r="CZ94" s="6"/>
      <c r="DA94" s="5"/>
      <c r="DB94" s="7"/>
      <c r="DC94" s="7"/>
      <c r="DD94" s="43">
        <f t="shared" si="51"/>
        <v>0</v>
      </c>
    </row>
    <row r="95" spans="1:108" ht="18" customHeight="1">
      <c r="A95" s="5"/>
      <c r="B95" s="26">
        <f t="shared" si="52"/>
      </c>
      <c r="C95" s="23"/>
      <c r="D95" s="6"/>
      <c r="E95" s="6"/>
      <c r="F95" s="5"/>
      <c r="G95" s="7"/>
      <c r="H95" s="7"/>
      <c r="I95" s="43">
        <f>I90+G95-H95</f>
        <v>0</v>
      </c>
      <c r="J95" s="5"/>
      <c r="K95" s="26">
        <f t="shared" si="40"/>
      </c>
      <c r="L95" s="23"/>
      <c r="M95" s="6"/>
      <c r="N95" s="6"/>
      <c r="O95" s="5"/>
      <c r="P95" s="7"/>
      <c r="Q95" s="7"/>
      <c r="R95" s="43">
        <f>R90+P95-Q95</f>
        <v>0</v>
      </c>
      <c r="S95" s="5"/>
      <c r="T95" s="26">
        <f t="shared" si="41"/>
      </c>
      <c r="U95" s="23"/>
      <c r="V95" s="6"/>
      <c r="W95" s="6"/>
      <c r="X95" s="5"/>
      <c r="Y95" s="7"/>
      <c r="Z95" s="7"/>
      <c r="AA95" s="43">
        <f>AA90+Y95-Z95</f>
        <v>0</v>
      </c>
      <c r="AB95" s="5"/>
      <c r="AC95" s="26">
        <f t="shared" si="42"/>
      </c>
      <c r="AD95" s="23"/>
      <c r="AE95" s="6"/>
      <c r="AF95" s="6"/>
      <c r="AG95" s="5"/>
      <c r="AH95" s="7"/>
      <c r="AI95" s="7"/>
      <c r="AJ95" s="43">
        <f t="shared" si="55"/>
        <v>0</v>
      </c>
      <c r="AK95" s="5"/>
      <c r="AL95" s="26">
        <f t="shared" si="43"/>
      </c>
      <c r="AM95" s="23"/>
      <c r="AN95" s="6"/>
      <c r="AO95" s="6"/>
      <c r="AP95" s="5"/>
      <c r="AQ95" s="7"/>
      <c r="AR95" s="7"/>
      <c r="AS95" s="43">
        <f>AS90+AQ95-AR95</f>
        <v>0</v>
      </c>
      <c r="AT95" s="5"/>
      <c r="AU95" s="26">
        <f t="shared" si="44"/>
      </c>
      <c r="AV95" s="23"/>
      <c r="AW95" s="6"/>
      <c r="AX95" s="6"/>
      <c r="AY95" s="5"/>
      <c r="AZ95" s="7"/>
      <c r="BA95" s="7"/>
      <c r="BB95" s="43">
        <f>BB90+AZ95-BA95</f>
        <v>0</v>
      </c>
      <c r="BC95" s="5"/>
      <c r="BD95" s="26">
        <f t="shared" si="45"/>
      </c>
      <c r="BE95" s="23"/>
      <c r="BF95" s="6"/>
      <c r="BG95" s="6"/>
      <c r="BH95" s="5"/>
      <c r="BI95" s="7"/>
      <c r="BJ95" s="7"/>
      <c r="BK95" s="43">
        <f>BK90+BI95-BJ95</f>
        <v>0</v>
      </c>
      <c r="BL95" s="5"/>
      <c r="BM95" s="26">
        <f t="shared" si="46"/>
      </c>
      <c r="BN95" s="23"/>
      <c r="BO95" s="6"/>
      <c r="BP95" s="6"/>
      <c r="BQ95" s="5"/>
      <c r="BR95" s="7"/>
      <c r="BS95" s="7"/>
      <c r="BT95" s="43">
        <f>BT90+BR95-BS95</f>
        <v>0</v>
      </c>
      <c r="BU95" s="5"/>
      <c r="BV95" s="26">
        <f t="shared" si="47"/>
      </c>
      <c r="BW95" s="23"/>
      <c r="BX95" s="6"/>
      <c r="BY95" s="6"/>
      <c r="BZ95" s="5"/>
      <c r="CA95" s="7"/>
      <c r="CB95" s="7"/>
      <c r="CC95" s="43">
        <f t="shared" si="60"/>
        <v>0</v>
      </c>
      <c r="CD95" s="5"/>
      <c r="CE95" s="26">
        <f t="shared" si="48"/>
      </c>
      <c r="CF95" s="23"/>
      <c r="CG95" s="6"/>
      <c r="CH95" s="6"/>
      <c r="CI95" s="5"/>
      <c r="CJ95" s="7"/>
      <c r="CK95" s="7"/>
      <c r="CL95" s="43">
        <f>CL90+CJ95-CK95</f>
        <v>0</v>
      </c>
      <c r="CM95" s="5"/>
      <c r="CN95" s="26">
        <f t="shared" si="49"/>
      </c>
      <c r="CO95" s="23"/>
      <c r="CP95" s="6"/>
      <c r="CQ95" s="6"/>
      <c r="CR95" s="5"/>
      <c r="CS95" s="7"/>
      <c r="CT95" s="7"/>
      <c r="CU95" s="43">
        <f>CU90+CS95-CT95</f>
        <v>0</v>
      </c>
      <c r="CV95" s="5"/>
      <c r="CW95" s="26">
        <f t="shared" si="50"/>
      </c>
      <c r="CX95" s="23"/>
      <c r="CY95" s="6"/>
      <c r="CZ95" s="6"/>
      <c r="DA95" s="5"/>
      <c r="DB95" s="7"/>
      <c r="DC95" s="7"/>
      <c r="DD95" s="43">
        <f>DD90+DB95-DC95</f>
        <v>0</v>
      </c>
    </row>
    <row r="96" spans="1:108" ht="18" customHeight="1">
      <c r="A96" s="5"/>
      <c r="B96" s="26">
        <f t="shared" si="52"/>
      </c>
      <c r="C96" s="23"/>
      <c r="D96" s="6"/>
      <c r="E96" s="6"/>
      <c r="F96" s="5"/>
      <c r="G96" s="7"/>
      <c r="H96" s="7"/>
      <c r="I96" s="43">
        <f>I79+G96-H96</f>
        <v>0</v>
      </c>
      <c r="J96" s="5"/>
      <c r="K96" s="26">
        <f t="shared" si="40"/>
      </c>
      <c r="L96" s="23"/>
      <c r="M96" s="6"/>
      <c r="N96" s="6"/>
      <c r="O96" s="5"/>
      <c r="P96" s="7"/>
      <c r="Q96" s="7"/>
      <c r="R96" s="43">
        <f>R79+P96-Q96</f>
        <v>0</v>
      </c>
      <c r="S96" s="5"/>
      <c r="T96" s="26">
        <f t="shared" si="41"/>
      </c>
      <c r="U96" s="23"/>
      <c r="V96" s="6"/>
      <c r="W96" s="6"/>
      <c r="X96" s="5"/>
      <c r="Y96" s="7"/>
      <c r="Z96" s="7"/>
      <c r="AA96" s="43">
        <f>AA79+Y96-Z96</f>
        <v>0</v>
      </c>
      <c r="AB96" s="5"/>
      <c r="AC96" s="26">
        <f t="shared" si="42"/>
      </c>
      <c r="AD96" s="23"/>
      <c r="AE96" s="6"/>
      <c r="AF96" s="6"/>
      <c r="AG96" s="5"/>
      <c r="AH96" s="7"/>
      <c r="AI96" s="7"/>
      <c r="AJ96" s="43">
        <f t="shared" si="55"/>
        <v>0</v>
      </c>
      <c r="AK96" s="5"/>
      <c r="AL96" s="26">
        <f t="shared" si="43"/>
      </c>
      <c r="AM96" s="23"/>
      <c r="AN96" s="6"/>
      <c r="AO96" s="6"/>
      <c r="AP96" s="5"/>
      <c r="AQ96" s="7"/>
      <c r="AR96" s="7"/>
      <c r="AS96" s="43">
        <f>AS79+AQ96-AR96</f>
        <v>0</v>
      </c>
      <c r="AT96" s="5"/>
      <c r="AU96" s="26">
        <f t="shared" si="44"/>
      </c>
      <c r="AV96" s="23"/>
      <c r="AW96" s="6"/>
      <c r="AX96" s="6"/>
      <c r="AY96" s="5"/>
      <c r="AZ96" s="7"/>
      <c r="BA96" s="7"/>
      <c r="BB96" s="43">
        <f>BB79+AZ96-BA96</f>
        <v>0</v>
      </c>
      <c r="BC96" s="5"/>
      <c r="BD96" s="26">
        <f t="shared" si="45"/>
      </c>
      <c r="BE96" s="23"/>
      <c r="BF96" s="6"/>
      <c r="BG96" s="6"/>
      <c r="BH96" s="5"/>
      <c r="BI96" s="7"/>
      <c r="BJ96" s="7"/>
      <c r="BK96" s="43">
        <f>BK79+BI96-BJ96</f>
        <v>0</v>
      </c>
      <c r="BL96" s="5"/>
      <c r="BM96" s="26">
        <f t="shared" si="46"/>
      </c>
      <c r="BN96" s="23"/>
      <c r="BO96" s="6"/>
      <c r="BP96" s="6"/>
      <c r="BQ96" s="5"/>
      <c r="BR96" s="7"/>
      <c r="BS96" s="7"/>
      <c r="BT96" s="43">
        <f>BT79+BR96-BS96</f>
        <v>0</v>
      </c>
      <c r="BU96" s="5"/>
      <c r="BV96" s="26">
        <f t="shared" si="47"/>
      </c>
      <c r="BW96" s="23"/>
      <c r="BX96" s="6"/>
      <c r="BY96" s="6"/>
      <c r="BZ96" s="5"/>
      <c r="CA96" s="7"/>
      <c r="CB96" s="7"/>
      <c r="CC96" s="43">
        <f t="shared" si="60"/>
        <v>0</v>
      </c>
      <c r="CD96" s="5"/>
      <c r="CE96" s="26">
        <f t="shared" si="48"/>
      </c>
      <c r="CF96" s="23"/>
      <c r="CG96" s="6"/>
      <c r="CH96" s="6"/>
      <c r="CI96" s="5"/>
      <c r="CJ96" s="7"/>
      <c r="CK96" s="7"/>
      <c r="CL96" s="43">
        <f>CL79+CJ96-CK96</f>
        <v>0</v>
      </c>
      <c r="CM96" s="5"/>
      <c r="CN96" s="26">
        <f t="shared" si="49"/>
      </c>
      <c r="CO96" s="23"/>
      <c r="CP96" s="6"/>
      <c r="CQ96" s="6"/>
      <c r="CR96" s="5"/>
      <c r="CS96" s="7"/>
      <c r="CT96" s="7"/>
      <c r="CU96" s="43">
        <f>CU79+CS96-CT96</f>
        <v>0</v>
      </c>
      <c r="CV96" s="5"/>
      <c r="CW96" s="26">
        <f t="shared" si="50"/>
      </c>
      <c r="CX96" s="23"/>
      <c r="CY96" s="6"/>
      <c r="CZ96" s="6"/>
      <c r="DA96" s="5"/>
      <c r="DB96" s="7"/>
      <c r="DC96" s="7"/>
      <c r="DD96" s="43">
        <f>DD79+DB96-DC96</f>
        <v>0</v>
      </c>
    </row>
    <row r="97" spans="1:108" ht="18" customHeight="1">
      <c r="A97" s="5"/>
      <c r="B97" s="26">
        <f t="shared" si="52"/>
      </c>
      <c r="C97" s="23"/>
      <c r="D97" s="6"/>
      <c r="E97" s="6"/>
      <c r="F97" s="5"/>
      <c r="G97" s="7"/>
      <c r="H97" s="7"/>
      <c r="I97" s="43">
        <f>I96+G97-H97</f>
        <v>0</v>
      </c>
      <c r="J97" s="5"/>
      <c r="K97" s="26">
        <f t="shared" si="40"/>
      </c>
      <c r="L97" s="23"/>
      <c r="M97" s="6"/>
      <c r="N97" s="6"/>
      <c r="O97" s="5"/>
      <c r="P97" s="7"/>
      <c r="Q97" s="7"/>
      <c r="R97" s="43">
        <f>R96+P97-Q97</f>
        <v>0</v>
      </c>
      <c r="S97" s="5"/>
      <c r="T97" s="26">
        <f t="shared" si="41"/>
      </c>
      <c r="U97" s="23"/>
      <c r="V97" s="6"/>
      <c r="W97" s="6"/>
      <c r="X97" s="5"/>
      <c r="Y97" s="7"/>
      <c r="Z97" s="7"/>
      <c r="AA97" s="43">
        <f>AA96+Y97-Z97</f>
        <v>0</v>
      </c>
      <c r="AB97" s="5"/>
      <c r="AC97" s="26">
        <f t="shared" si="42"/>
      </c>
      <c r="AD97" s="23"/>
      <c r="AE97" s="6"/>
      <c r="AF97" s="6"/>
      <c r="AG97" s="5"/>
      <c r="AH97" s="7"/>
      <c r="AI97" s="7"/>
      <c r="AJ97" s="43">
        <f t="shared" si="55"/>
        <v>0</v>
      </c>
      <c r="AK97" s="5"/>
      <c r="AL97" s="26">
        <f t="shared" si="43"/>
      </c>
      <c r="AM97" s="23"/>
      <c r="AN97" s="6"/>
      <c r="AO97" s="6"/>
      <c r="AP97" s="5"/>
      <c r="AQ97" s="7"/>
      <c r="AR97" s="7"/>
      <c r="AS97" s="43">
        <f>AS96+AQ97-AR97</f>
        <v>0</v>
      </c>
      <c r="AT97" s="5"/>
      <c r="AU97" s="26">
        <f t="shared" si="44"/>
      </c>
      <c r="AV97" s="23"/>
      <c r="AW97" s="6"/>
      <c r="AX97" s="6"/>
      <c r="AY97" s="5"/>
      <c r="AZ97" s="7"/>
      <c r="BA97" s="7"/>
      <c r="BB97" s="43">
        <f>BB96+AZ97-BA97</f>
        <v>0</v>
      </c>
      <c r="BC97" s="5"/>
      <c r="BD97" s="26">
        <f t="shared" si="45"/>
      </c>
      <c r="BE97" s="23"/>
      <c r="BF97" s="6"/>
      <c r="BG97" s="6"/>
      <c r="BH97" s="5"/>
      <c r="BI97" s="7"/>
      <c r="BJ97" s="7"/>
      <c r="BK97" s="43">
        <f>BK96+BI97-BJ97</f>
        <v>0</v>
      </c>
      <c r="BL97" s="5"/>
      <c r="BM97" s="26">
        <f t="shared" si="46"/>
      </c>
      <c r="BN97" s="23"/>
      <c r="BO97" s="6"/>
      <c r="BP97" s="6"/>
      <c r="BQ97" s="5"/>
      <c r="BR97" s="7"/>
      <c r="BS97" s="7"/>
      <c r="BT97" s="43">
        <f>BT96+BR97-BS97</f>
        <v>0</v>
      </c>
      <c r="BU97" s="5"/>
      <c r="BV97" s="26">
        <f t="shared" si="47"/>
      </c>
      <c r="BW97" s="23"/>
      <c r="BX97" s="6"/>
      <c r="BY97" s="6"/>
      <c r="BZ97" s="5"/>
      <c r="CA97" s="7"/>
      <c r="CB97" s="7"/>
      <c r="CC97" s="43">
        <f>CC96+CA97-CB97</f>
        <v>0</v>
      </c>
      <c r="CD97" s="5"/>
      <c r="CE97" s="26">
        <f t="shared" si="48"/>
      </c>
      <c r="CF97" s="23"/>
      <c r="CG97" s="6"/>
      <c r="CH97" s="6"/>
      <c r="CI97" s="5"/>
      <c r="CJ97" s="7"/>
      <c r="CK97" s="7"/>
      <c r="CL97" s="43">
        <f>CL96+CJ97-CK97</f>
        <v>0</v>
      </c>
      <c r="CM97" s="5"/>
      <c r="CN97" s="26">
        <f t="shared" si="49"/>
      </c>
      <c r="CO97" s="23"/>
      <c r="CP97" s="6"/>
      <c r="CQ97" s="6"/>
      <c r="CR97" s="5"/>
      <c r="CS97" s="7"/>
      <c r="CT97" s="7"/>
      <c r="CU97" s="43">
        <f>CU96+CS97-CT97</f>
        <v>0</v>
      </c>
      <c r="CV97" s="5"/>
      <c r="CW97" s="26">
        <f t="shared" si="50"/>
      </c>
      <c r="CX97" s="23"/>
      <c r="CY97" s="6"/>
      <c r="CZ97" s="6"/>
      <c r="DA97" s="5"/>
      <c r="DB97" s="7"/>
      <c r="DC97" s="7"/>
      <c r="DD97" s="43">
        <f>DD96+DB97-DC97</f>
        <v>0</v>
      </c>
    </row>
    <row r="98" spans="1:108" ht="18" customHeight="1">
      <c r="A98" s="5"/>
      <c r="B98" s="26">
        <f t="shared" si="52"/>
      </c>
      <c r="C98" s="23"/>
      <c r="D98" s="6"/>
      <c r="E98" s="6"/>
      <c r="F98" s="5"/>
      <c r="G98" s="7"/>
      <c r="H98" s="7"/>
      <c r="I98" s="43">
        <f>I97+G98-H98</f>
        <v>0</v>
      </c>
      <c r="J98" s="5"/>
      <c r="K98" s="26">
        <f t="shared" si="40"/>
      </c>
      <c r="L98" s="23"/>
      <c r="M98" s="6"/>
      <c r="N98" s="6"/>
      <c r="O98" s="5"/>
      <c r="P98" s="7"/>
      <c r="Q98" s="7"/>
      <c r="R98" s="43">
        <f>R97+P98-Q98</f>
        <v>0</v>
      </c>
      <c r="S98" s="5"/>
      <c r="T98" s="26">
        <f t="shared" si="41"/>
      </c>
      <c r="U98" s="23"/>
      <c r="V98" s="6"/>
      <c r="W98" s="6"/>
      <c r="X98" s="5"/>
      <c r="Y98" s="7"/>
      <c r="Z98" s="7"/>
      <c r="AA98" s="43">
        <f>AA97+Y98-Z98</f>
        <v>0</v>
      </c>
      <c r="AB98" s="5"/>
      <c r="AC98" s="26">
        <f t="shared" si="42"/>
      </c>
      <c r="AD98" s="23"/>
      <c r="AE98" s="6"/>
      <c r="AF98" s="6"/>
      <c r="AG98" s="5"/>
      <c r="AH98" s="7"/>
      <c r="AI98" s="7"/>
      <c r="AJ98" s="43">
        <f t="shared" si="55"/>
        <v>0</v>
      </c>
      <c r="AK98" s="5"/>
      <c r="AL98" s="26">
        <f t="shared" si="43"/>
      </c>
      <c r="AM98" s="23"/>
      <c r="AN98" s="6"/>
      <c r="AO98" s="6"/>
      <c r="AP98" s="5"/>
      <c r="AQ98" s="7"/>
      <c r="AR98" s="7"/>
      <c r="AS98" s="43">
        <f>AS97+AQ98-AR98</f>
        <v>0</v>
      </c>
      <c r="AT98" s="5"/>
      <c r="AU98" s="26">
        <f t="shared" si="44"/>
      </c>
      <c r="AV98" s="23"/>
      <c r="AW98" s="6"/>
      <c r="AX98" s="6"/>
      <c r="AY98" s="5"/>
      <c r="AZ98" s="7"/>
      <c r="BA98" s="7"/>
      <c r="BB98" s="43">
        <f>BB97+AZ98-BA98</f>
        <v>0</v>
      </c>
      <c r="BC98" s="5"/>
      <c r="BD98" s="26">
        <f t="shared" si="45"/>
      </c>
      <c r="BE98" s="23"/>
      <c r="BF98" s="6"/>
      <c r="BG98" s="6"/>
      <c r="BH98" s="5"/>
      <c r="BI98" s="7"/>
      <c r="BJ98" s="7"/>
      <c r="BK98" s="43">
        <f>BK97+BI98-BJ98</f>
        <v>0</v>
      </c>
      <c r="BL98" s="5"/>
      <c r="BM98" s="26">
        <f t="shared" si="46"/>
      </c>
      <c r="BN98" s="23"/>
      <c r="BO98" s="6"/>
      <c r="BP98" s="6"/>
      <c r="BQ98" s="5"/>
      <c r="BR98" s="7"/>
      <c r="BS98" s="7"/>
      <c r="BT98" s="43">
        <f>BT97+BR98-BS98</f>
        <v>0</v>
      </c>
      <c r="BU98" s="5"/>
      <c r="BV98" s="26">
        <f t="shared" si="47"/>
      </c>
      <c r="BW98" s="23"/>
      <c r="BX98" s="6"/>
      <c r="BY98" s="6"/>
      <c r="BZ98" s="5"/>
      <c r="CA98" s="7"/>
      <c r="CB98" s="7"/>
      <c r="CC98" s="43">
        <f>CC97+CA98-CB98</f>
        <v>0</v>
      </c>
      <c r="CD98" s="5"/>
      <c r="CE98" s="26">
        <f t="shared" si="48"/>
      </c>
      <c r="CF98" s="23"/>
      <c r="CG98" s="6"/>
      <c r="CH98" s="6"/>
      <c r="CI98" s="5"/>
      <c r="CJ98" s="7"/>
      <c r="CK98" s="7"/>
      <c r="CL98" s="43">
        <f>CL97+CJ98-CK98</f>
        <v>0</v>
      </c>
      <c r="CM98" s="5"/>
      <c r="CN98" s="26">
        <f t="shared" si="49"/>
      </c>
      <c r="CO98" s="23"/>
      <c r="CP98" s="6"/>
      <c r="CQ98" s="6"/>
      <c r="CR98" s="5"/>
      <c r="CS98" s="7"/>
      <c r="CT98" s="7"/>
      <c r="CU98" s="43">
        <f>CU97+CS98-CT98</f>
        <v>0</v>
      </c>
      <c r="CV98" s="5"/>
      <c r="CW98" s="26">
        <f t="shared" si="50"/>
      </c>
      <c r="CX98" s="23"/>
      <c r="CY98" s="6"/>
      <c r="CZ98" s="6"/>
      <c r="DA98" s="5"/>
      <c r="DB98" s="7"/>
      <c r="DC98" s="7"/>
      <c r="DD98" s="43">
        <f>DD97+DB98-DC98</f>
        <v>0</v>
      </c>
    </row>
    <row r="99" spans="1:108" ht="18" customHeight="1">
      <c r="A99" s="5"/>
      <c r="B99" s="26">
        <f t="shared" si="52"/>
      </c>
      <c r="C99" s="23"/>
      <c r="D99" s="6"/>
      <c r="E99" s="6"/>
      <c r="F99" s="5"/>
      <c r="G99" s="7"/>
      <c r="H99" s="7"/>
      <c r="I99" s="43">
        <f>I94+G99-H99</f>
        <v>0</v>
      </c>
      <c r="J99" s="5"/>
      <c r="K99" s="26">
        <f t="shared" si="40"/>
      </c>
      <c r="L99" s="23"/>
      <c r="M99" s="6"/>
      <c r="N99" s="6"/>
      <c r="O99" s="5"/>
      <c r="P99" s="7"/>
      <c r="Q99" s="7"/>
      <c r="R99" s="43">
        <f>R94+P99-Q99</f>
        <v>0</v>
      </c>
      <c r="S99" s="5"/>
      <c r="T99" s="26">
        <f t="shared" si="41"/>
      </c>
      <c r="U99" s="23"/>
      <c r="V99" s="6"/>
      <c r="W99" s="6"/>
      <c r="X99" s="5"/>
      <c r="Y99" s="7"/>
      <c r="Z99" s="7"/>
      <c r="AA99" s="43">
        <f>AA94+Y99-Z99</f>
        <v>0</v>
      </c>
      <c r="AB99" s="5"/>
      <c r="AC99" s="26">
        <f t="shared" si="42"/>
      </c>
      <c r="AD99" s="23"/>
      <c r="AE99" s="6"/>
      <c r="AF99" s="6"/>
      <c r="AG99" s="5"/>
      <c r="AH99" s="7"/>
      <c r="AI99" s="7"/>
      <c r="AJ99" s="43">
        <f t="shared" si="55"/>
        <v>0</v>
      </c>
      <c r="AK99" s="5"/>
      <c r="AL99" s="26">
        <f t="shared" si="43"/>
      </c>
      <c r="AM99" s="23"/>
      <c r="AN99" s="6"/>
      <c r="AO99" s="6"/>
      <c r="AP99" s="5"/>
      <c r="AQ99" s="7"/>
      <c r="AR99" s="7"/>
      <c r="AS99" s="43">
        <f>AS94+AQ99-AR99</f>
        <v>0</v>
      </c>
      <c r="AT99" s="5"/>
      <c r="AU99" s="26">
        <f t="shared" si="44"/>
      </c>
      <c r="AV99" s="23"/>
      <c r="AW99" s="6"/>
      <c r="AX99" s="6"/>
      <c r="AY99" s="5"/>
      <c r="AZ99" s="7"/>
      <c r="BA99" s="7"/>
      <c r="BB99" s="43">
        <f>BB94+AZ99-BA99</f>
        <v>0</v>
      </c>
      <c r="BC99" s="5"/>
      <c r="BD99" s="26">
        <f t="shared" si="45"/>
      </c>
      <c r="BE99" s="23"/>
      <c r="BF99" s="6"/>
      <c r="BG99" s="6"/>
      <c r="BH99" s="5"/>
      <c r="BI99" s="7"/>
      <c r="BJ99" s="7"/>
      <c r="BK99" s="43">
        <f>BK94+BI99-BJ99</f>
        <v>0</v>
      </c>
      <c r="BL99" s="5"/>
      <c r="BM99" s="26">
        <f t="shared" si="46"/>
      </c>
      <c r="BN99" s="23"/>
      <c r="BO99" s="6"/>
      <c r="BP99" s="6"/>
      <c r="BQ99" s="5"/>
      <c r="BR99" s="7"/>
      <c r="BS99" s="7"/>
      <c r="BT99" s="43">
        <f>BT94+BR99-BS99</f>
        <v>0</v>
      </c>
      <c r="BU99" s="5"/>
      <c r="BV99" s="26">
        <f t="shared" si="47"/>
      </c>
      <c r="BW99" s="23"/>
      <c r="BX99" s="6"/>
      <c r="BY99" s="6"/>
      <c r="BZ99" s="5"/>
      <c r="CA99" s="7"/>
      <c r="CB99" s="7"/>
      <c r="CC99" s="43">
        <f>CC94+CA99-CB99</f>
        <v>0</v>
      </c>
      <c r="CD99" s="5"/>
      <c r="CE99" s="26">
        <f t="shared" si="48"/>
      </c>
      <c r="CF99" s="23"/>
      <c r="CG99" s="6"/>
      <c r="CH99" s="6"/>
      <c r="CI99" s="5"/>
      <c r="CJ99" s="7"/>
      <c r="CK99" s="7"/>
      <c r="CL99" s="43">
        <f>CL94+CJ99-CK99</f>
        <v>0</v>
      </c>
      <c r="CM99" s="5"/>
      <c r="CN99" s="26">
        <f t="shared" si="49"/>
      </c>
      <c r="CO99" s="23"/>
      <c r="CP99" s="6"/>
      <c r="CQ99" s="6"/>
      <c r="CR99" s="5"/>
      <c r="CS99" s="7"/>
      <c r="CT99" s="7"/>
      <c r="CU99" s="43">
        <f>CU94+CS99-CT99</f>
        <v>0</v>
      </c>
      <c r="CV99" s="5"/>
      <c r="CW99" s="26">
        <f t="shared" si="50"/>
      </c>
      <c r="CX99" s="23"/>
      <c r="CY99" s="6"/>
      <c r="CZ99" s="6"/>
      <c r="DA99" s="5"/>
      <c r="DB99" s="7"/>
      <c r="DC99" s="7"/>
      <c r="DD99" s="43">
        <f>DD94+DB99-DC99</f>
        <v>0</v>
      </c>
    </row>
    <row r="100" spans="1:108" ht="18" customHeight="1">
      <c r="A100" s="5"/>
      <c r="B100" s="26">
        <f t="shared" si="52"/>
      </c>
      <c r="C100" s="23"/>
      <c r="D100" s="6"/>
      <c r="E100" s="6"/>
      <c r="F100" s="5"/>
      <c r="G100" s="7"/>
      <c r="H100" s="7"/>
      <c r="I100" s="43">
        <f>I83+G100-H100</f>
        <v>0</v>
      </c>
      <c r="J100" s="5"/>
      <c r="K100" s="26">
        <f t="shared" si="40"/>
      </c>
      <c r="L100" s="23"/>
      <c r="M100" s="6"/>
      <c r="N100" s="6"/>
      <c r="O100" s="5"/>
      <c r="P100" s="7"/>
      <c r="Q100" s="7"/>
      <c r="R100" s="43">
        <f>R83+P100-Q100</f>
        <v>0</v>
      </c>
      <c r="S100" s="5"/>
      <c r="T100" s="26">
        <f t="shared" si="41"/>
      </c>
      <c r="U100" s="23"/>
      <c r="V100" s="6"/>
      <c r="W100" s="6"/>
      <c r="X100" s="5"/>
      <c r="Y100" s="7"/>
      <c r="Z100" s="7"/>
      <c r="AA100" s="43">
        <f>AA83+Y100-Z100</f>
        <v>0</v>
      </c>
      <c r="AB100" s="5"/>
      <c r="AC100" s="26">
        <f t="shared" si="42"/>
      </c>
      <c r="AD100" s="23"/>
      <c r="AE100" s="6"/>
      <c r="AF100" s="6"/>
      <c r="AG100" s="5"/>
      <c r="AH100" s="7"/>
      <c r="AI100" s="7"/>
      <c r="AJ100" s="43">
        <f t="shared" si="55"/>
        <v>0</v>
      </c>
      <c r="AK100" s="5"/>
      <c r="AL100" s="26">
        <f t="shared" si="43"/>
      </c>
      <c r="AM100" s="23"/>
      <c r="AN100" s="6"/>
      <c r="AO100" s="6"/>
      <c r="AP100" s="5"/>
      <c r="AQ100" s="7"/>
      <c r="AR100" s="7"/>
      <c r="AS100" s="43">
        <f>AS83+AQ100-AR100</f>
        <v>0</v>
      </c>
      <c r="AT100" s="5"/>
      <c r="AU100" s="26">
        <f t="shared" si="44"/>
      </c>
      <c r="AV100" s="23"/>
      <c r="AW100" s="6"/>
      <c r="AX100" s="6"/>
      <c r="AY100" s="5"/>
      <c r="AZ100" s="7"/>
      <c r="BA100" s="7"/>
      <c r="BB100" s="43">
        <f>BB83+AZ100-BA100</f>
        <v>0</v>
      </c>
      <c r="BC100" s="5"/>
      <c r="BD100" s="26">
        <f t="shared" si="45"/>
      </c>
      <c r="BE100" s="23"/>
      <c r="BF100" s="6"/>
      <c r="BG100" s="6"/>
      <c r="BH100" s="5"/>
      <c r="BI100" s="7"/>
      <c r="BJ100" s="7"/>
      <c r="BK100" s="43">
        <f>BK83+BI100-BJ100</f>
        <v>0</v>
      </c>
      <c r="BL100" s="5"/>
      <c r="BM100" s="26">
        <f t="shared" si="46"/>
      </c>
      <c r="BN100" s="23"/>
      <c r="BO100" s="6"/>
      <c r="BP100" s="6"/>
      <c r="BQ100" s="5"/>
      <c r="BR100" s="7"/>
      <c r="BS100" s="7"/>
      <c r="BT100" s="43">
        <f>BT83+BR100-BS100</f>
        <v>0</v>
      </c>
      <c r="BU100" s="5"/>
      <c r="BV100" s="26">
        <f t="shared" si="47"/>
      </c>
      <c r="BW100" s="23"/>
      <c r="BX100" s="6"/>
      <c r="BY100" s="6"/>
      <c r="BZ100" s="5"/>
      <c r="CA100" s="7"/>
      <c r="CB100" s="7"/>
      <c r="CC100" s="43">
        <f>CC95+CA100-CB100</f>
        <v>0</v>
      </c>
      <c r="CD100" s="5"/>
      <c r="CE100" s="26">
        <f t="shared" si="48"/>
      </c>
      <c r="CF100" s="23"/>
      <c r="CG100" s="6"/>
      <c r="CH100" s="6"/>
      <c r="CI100" s="5"/>
      <c r="CJ100" s="7"/>
      <c r="CK100" s="7"/>
      <c r="CL100" s="43">
        <f>CL83+CJ100-CK100</f>
        <v>0</v>
      </c>
      <c r="CM100" s="5"/>
      <c r="CN100" s="26">
        <f t="shared" si="49"/>
      </c>
      <c r="CO100" s="23"/>
      <c r="CP100" s="6"/>
      <c r="CQ100" s="6"/>
      <c r="CR100" s="5"/>
      <c r="CS100" s="7"/>
      <c r="CT100" s="7"/>
      <c r="CU100" s="43">
        <f>CU83+CS100-CT100</f>
        <v>0</v>
      </c>
      <c r="CV100" s="5"/>
      <c r="CW100" s="26">
        <f t="shared" si="50"/>
      </c>
      <c r="CX100" s="23"/>
      <c r="CY100" s="6"/>
      <c r="CZ100" s="6"/>
      <c r="DA100" s="5"/>
      <c r="DB100" s="7"/>
      <c r="DC100" s="7"/>
      <c r="DD100" s="43">
        <f>DD83+DB100-DC100</f>
        <v>0</v>
      </c>
    </row>
  </sheetData>
  <sheetProtection sheet="1" objects="1" scenarios="1"/>
  <mergeCells count="24">
    <mergeCell ref="D1:G1"/>
    <mergeCell ref="M1:P1"/>
    <mergeCell ref="V1:Y1"/>
    <mergeCell ref="AE1:AH1"/>
    <mergeCell ref="AN1:AQ1"/>
    <mergeCell ref="AW1:AZ1"/>
    <mergeCell ref="BF1:BI1"/>
    <mergeCell ref="BO1:BR1"/>
    <mergeCell ref="BX1:CA1"/>
    <mergeCell ref="CG1:CJ1"/>
    <mergeCell ref="CP1:CS1"/>
    <mergeCell ref="CY1:DB1"/>
    <mergeCell ref="B2:C2"/>
    <mergeCell ref="K2:L2"/>
    <mergeCell ref="T2:U2"/>
    <mergeCell ref="AC2:AD2"/>
    <mergeCell ref="AL2:AM2"/>
    <mergeCell ref="AU2:AV2"/>
    <mergeCell ref="BD2:BE2"/>
    <mergeCell ref="BM2:BN2"/>
    <mergeCell ref="BV2:BW2"/>
    <mergeCell ref="CE2:CF2"/>
    <mergeCell ref="CN2:CO2"/>
    <mergeCell ref="CW2:CX2"/>
  </mergeCells>
  <printOptions/>
  <pageMargins left="0.3937007874015748" right="0" top="0.984251968503937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D100"/>
  <sheetViews>
    <sheetView showGridLines="0" workbookViewId="0" topLeftCell="A1">
      <pane ySplit="5" topLeftCell="BM6" activePane="bottomLeft" state="frozen"/>
      <selection pane="topLeft" activeCell="E17" sqref="E17"/>
      <selection pane="bottomLeft" activeCell="E8" sqref="E8"/>
    </sheetView>
  </sheetViews>
  <sheetFormatPr defaultColWidth="9.00390625" defaultRowHeight="13.5"/>
  <cols>
    <col min="1" max="1" width="3.625" style="84" customWidth="1"/>
    <col min="2" max="2" width="12.625" style="85" customWidth="1"/>
    <col min="3" max="3" width="4.75390625" style="86" customWidth="1"/>
    <col min="4" max="4" width="18.625" style="82" customWidth="1"/>
    <col min="5" max="5" width="15.625" style="82" customWidth="1"/>
    <col min="6" max="6" width="3.625" style="84" customWidth="1"/>
    <col min="7" max="7" width="12.125" style="82" customWidth="1"/>
    <col min="8" max="8" width="12.125" style="87" customWidth="1"/>
    <col min="9" max="9" width="12.625" style="44" customWidth="1"/>
    <col min="10" max="10" width="3.625" style="84" customWidth="1"/>
    <col min="11" max="11" width="12.625" style="85" customWidth="1"/>
    <col min="12" max="12" width="4.75390625" style="86" customWidth="1"/>
    <col min="13" max="13" width="18.625" style="82" customWidth="1"/>
    <col min="14" max="14" width="15.625" style="82" customWidth="1"/>
    <col min="15" max="15" width="3.625" style="84" customWidth="1"/>
    <col min="16" max="16" width="12.125" style="82" customWidth="1"/>
    <col min="17" max="17" width="12.125" style="87" customWidth="1"/>
    <col min="18" max="18" width="12.625" style="88" customWidth="1"/>
    <col min="19" max="19" width="3.625" style="84" customWidth="1"/>
    <col min="20" max="20" width="12.625" style="85" customWidth="1"/>
    <col min="21" max="21" width="4.75390625" style="86" customWidth="1"/>
    <col min="22" max="22" width="18.625" style="82" customWidth="1"/>
    <col min="23" max="23" width="15.625" style="82" customWidth="1"/>
    <col min="24" max="24" width="3.625" style="84" customWidth="1"/>
    <col min="25" max="25" width="12.125" style="82" customWidth="1"/>
    <col min="26" max="26" width="12.125" style="87" customWidth="1"/>
    <col min="27" max="27" width="12.625" style="88" customWidth="1"/>
    <col min="28" max="28" width="3.625" style="84" customWidth="1"/>
    <col min="29" max="29" width="12.625" style="85" customWidth="1"/>
    <col min="30" max="30" width="4.75390625" style="86" customWidth="1"/>
    <col min="31" max="31" width="18.625" style="82" customWidth="1"/>
    <col min="32" max="32" width="15.625" style="82" customWidth="1"/>
    <col min="33" max="33" width="3.625" style="84" customWidth="1"/>
    <col min="34" max="34" width="12.125" style="82" customWidth="1"/>
    <col min="35" max="35" width="12.125" style="87" customWidth="1"/>
    <col min="36" max="36" width="12.625" style="88" customWidth="1"/>
    <col min="37" max="37" width="3.625" style="84" customWidth="1"/>
    <col min="38" max="38" width="12.625" style="85" customWidth="1"/>
    <col min="39" max="39" width="4.75390625" style="86" customWidth="1"/>
    <col min="40" max="40" width="18.625" style="82" customWidth="1"/>
    <col min="41" max="41" width="15.625" style="82" customWidth="1"/>
    <col min="42" max="42" width="3.625" style="84" customWidth="1"/>
    <col min="43" max="43" width="12.125" style="82" customWidth="1"/>
    <col min="44" max="44" width="12.125" style="87" customWidth="1"/>
    <col min="45" max="45" width="12.625" style="88" customWidth="1"/>
    <col min="46" max="46" width="3.625" style="84" customWidth="1"/>
    <col min="47" max="47" width="12.625" style="85" customWidth="1"/>
    <col min="48" max="48" width="4.75390625" style="86" customWidth="1"/>
    <col min="49" max="49" width="18.625" style="82" customWidth="1"/>
    <col min="50" max="50" width="18.25390625" style="82" customWidth="1"/>
    <col min="51" max="51" width="3.625" style="84" customWidth="1"/>
    <col min="52" max="52" width="12.125" style="82" customWidth="1"/>
    <col min="53" max="53" width="12.125" style="87" customWidth="1"/>
    <col min="54" max="54" width="12.625" style="88" customWidth="1"/>
    <col min="55" max="55" width="3.625" style="84" customWidth="1"/>
    <col min="56" max="56" width="12.625" style="85" customWidth="1"/>
    <col min="57" max="57" width="4.75390625" style="86" customWidth="1"/>
    <col min="58" max="58" width="18.625" style="82" customWidth="1"/>
    <col min="59" max="59" width="18.875" style="82" customWidth="1"/>
    <col min="60" max="60" width="3.625" style="84" customWidth="1"/>
    <col min="61" max="61" width="12.125" style="82" customWidth="1"/>
    <col min="62" max="62" width="12.125" style="87" customWidth="1"/>
    <col min="63" max="63" width="12.625" style="88" customWidth="1"/>
    <col min="64" max="64" width="3.625" style="84" customWidth="1"/>
    <col min="65" max="65" width="12.625" style="85" customWidth="1"/>
    <col min="66" max="66" width="4.75390625" style="86" customWidth="1"/>
    <col min="67" max="67" width="18.625" style="82" customWidth="1"/>
    <col min="68" max="68" width="17.75390625" style="82" customWidth="1"/>
    <col min="69" max="69" width="2.75390625" style="84" customWidth="1"/>
    <col min="70" max="70" width="11.75390625" style="82" customWidth="1"/>
    <col min="71" max="71" width="11.75390625" style="87" customWidth="1"/>
    <col min="72" max="72" width="11.75390625" style="88" customWidth="1"/>
    <col min="73" max="73" width="3.625" style="84" customWidth="1"/>
    <col min="74" max="74" width="12.625" style="85" customWidth="1"/>
    <col min="75" max="75" width="4.75390625" style="86" customWidth="1"/>
    <col min="76" max="76" width="21.00390625" style="82" customWidth="1"/>
    <col min="77" max="77" width="17.50390625" style="82" customWidth="1"/>
    <col min="78" max="78" width="3.625" style="84" customWidth="1"/>
    <col min="79" max="79" width="12.125" style="82" customWidth="1"/>
    <col min="80" max="80" width="12.125" style="87" customWidth="1"/>
    <col min="81" max="81" width="12.625" style="88" customWidth="1"/>
    <col min="82" max="82" width="3.625" style="84" customWidth="1"/>
    <col min="83" max="83" width="12.625" style="85" customWidth="1"/>
    <col min="84" max="84" width="4.75390625" style="86" customWidth="1"/>
    <col min="85" max="85" width="19.50390625" style="82" customWidth="1"/>
    <col min="86" max="86" width="17.75390625" style="82" customWidth="1"/>
    <col min="87" max="87" width="3.625" style="84" customWidth="1"/>
    <col min="88" max="88" width="12.125" style="82" customWidth="1"/>
    <col min="89" max="89" width="12.125" style="87" customWidth="1"/>
    <col min="90" max="90" width="12.625" style="88" customWidth="1"/>
    <col min="91" max="91" width="3.625" style="84" customWidth="1"/>
    <col min="92" max="92" width="12.625" style="85" customWidth="1"/>
    <col min="93" max="93" width="4.75390625" style="86" customWidth="1"/>
    <col min="94" max="94" width="18.625" style="82" customWidth="1"/>
    <col min="95" max="95" width="15.625" style="82" customWidth="1"/>
    <col min="96" max="96" width="3.625" style="84" customWidth="1"/>
    <col min="97" max="97" width="12.125" style="82" customWidth="1"/>
    <col min="98" max="98" width="12.125" style="87" customWidth="1"/>
    <col min="99" max="99" width="12.625" style="88" customWidth="1"/>
    <col min="100" max="100" width="3.625" style="84" customWidth="1"/>
    <col min="101" max="101" width="12.625" style="85" customWidth="1"/>
    <col min="102" max="102" width="4.75390625" style="86" customWidth="1"/>
    <col min="103" max="103" width="18.625" style="82" customWidth="1"/>
    <col min="104" max="104" width="15.625" style="82" customWidth="1"/>
    <col min="105" max="105" width="3.625" style="84" customWidth="1"/>
    <col min="106" max="106" width="12.125" style="82" customWidth="1"/>
    <col min="107" max="107" width="12.125" style="87" customWidth="1"/>
    <col min="108" max="108" width="12.625" style="88" customWidth="1"/>
    <col min="109" max="16384" width="9.00390625" style="82" customWidth="1"/>
  </cols>
  <sheetData>
    <row r="1" spans="1:108" s="34" customFormat="1" ht="22.5" customHeight="1">
      <c r="A1" s="45"/>
      <c r="B1" s="46"/>
      <c r="C1" s="47"/>
      <c r="D1" s="306" t="s">
        <v>10</v>
      </c>
      <c r="E1" s="306"/>
      <c r="F1" s="307"/>
      <c r="G1" s="307"/>
      <c r="H1" s="48">
        <v>1</v>
      </c>
      <c r="I1" s="49" t="s">
        <v>150</v>
      </c>
      <c r="J1" s="45"/>
      <c r="K1" s="46"/>
      <c r="L1" s="47"/>
      <c r="M1" s="306" t="s">
        <v>10</v>
      </c>
      <c r="N1" s="306"/>
      <c r="O1" s="307"/>
      <c r="P1" s="307"/>
      <c r="Q1" s="48">
        <v>2</v>
      </c>
      <c r="R1" s="49" t="s">
        <v>150</v>
      </c>
      <c r="S1" s="45"/>
      <c r="T1" s="46"/>
      <c r="U1" s="47"/>
      <c r="V1" s="306" t="s">
        <v>10</v>
      </c>
      <c r="W1" s="306"/>
      <c r="X1" s="307"/>
      <c r="Y1" s="307"/>
      <c r="Z1" s="48">
        <v>3</v>
      </c>
      <c r="AA1" s="49" t="s">
        <v>150</v>
      </c>
      <c r="AB1" s="45"/>
      <c r="AC1" s="46"/>
      <c r="AD1" s="47"/>
      <c r="AE1" s="306" t="s">
        <v>10</v>
      </c>
      <c r="AF1" s="306"/>
      <c r="AG1" s="307"/>
      <c r="AH1" s="307"/>
      <c r="AI1" s="48">
        <v>4</v>
      </c>
      <c r="AJ1" s="49" t="s">
        <v>150</v>
      </c>
      <c r="AK1" s="45"/>
      <c r="AL1" s="46"/>
      <c r="AM1" s="47"/>
      <c r="AN1" s="306" t="s">
        <v>10</v>
      </c>
      <c r="AO1" s="306"/>
      <c r="AP1" s="307"/>
      <c r="AQ1" s="307"/>
      <c r="AR1" s="48">
        <v>5</v>
      </c>
      <c r="AS1" s="49" t="s">
        <v>150</v>
      </c>
      <c r="AT1" s="45"/>
      <c r="AU1" s="46"/>
      <c r="AV1" s="47"/>
      <c r="AW1" s="306" t="s">
        <v>10</v>
      </c>
      <c r="AX1" s="306"/>
      <c r="AY1" s="307"/>
      <c r="AZ1" s="307"/>
      <c r="BA1" s="48">
        <v>6</v>
      </c>
      <c r="BB1" s="49" t="s">
        <v>150</v>
      </c>
      <c r="BC1" s="45"/>
      <c r="BD1" s="46"/>
      <c r="BE1" s="47"/>
      <c r="BF1" s="306" t="s">
        <v>10</v>
      </c>
      <c r="BG1" s="306"/>
      <c r="BH1" s="307"/>
      <c r="BI1" s="307"/>
      <c r="BJ1" s="48">
        <v>7</v>
      </c>
      <c r="BK1" s="49" t="s">
        <v>150</v>
      </c>
      <c r="BL1" s="45"/>
      <c r="BM1" s="46"/>
      <c r="BN1" s="47"/>
      <c r="BO1" s="306" t="s">
        <v>10</v>
      </c>
      <c r="BP1" s="306"/>
      <c r="BQ1" s="307"/>
      <c r="BR1" s="307"/>
      <c r="BS1" s="48">
        <v>8</v>
      </c>
      <c r="BT1" s="49" t="s">
        <v>150</v>
      </c>
      <c r="BU1" s="45"/>
      <c r="BV1" s="46"/>
      <c r="BW1" s="47"/>
      <c r="BX1" s="306" t="s">
        <v>10</v>
      </c>
      <c r="BY1" s="306"/>
      <c r="BZ1" s="307"/>
      <c r="CA1" s="307"/>
      <c r="CB1" s="48">
        <v>9</v>
      </c>
      <c r="CC1" s="49" t="s">
        <v>150</v>
      </c>
      <c r="CD1" s="45"/>
      <c r="CE1" s="46"/>
      <c r="CF1" s="47"/>
      <c r="CG1" s="306" t="s">
        <v>10</v>
      </c>
      <c r="CH1" s="306"/>
      <c r="CI1" s="307"/>
      <c r="CJ1" s="307"/>
      <c r="CK1" s="48">
        <v>10</v>
      </c>
      <c r="CL1" s="49" t="s">
        <v>150</v>
      </c>
      <c r="CM1" s="45"/>
      <c r="CN1" s="46"/>
      <c r="CO1" s="47"/>
      <c r="CP1" s="306" t="s">
        <v>10</v>
      </c>
      <c r="CQ1" s="306"/>
      <c r="CR1" s="307"/>
      <c r="CS1" s="307"/>
      <c r="CT1" s="48">
        <v>11</v>
      </c>
      <c r="CU1" s="49" t="s">
        <v>150</v>
      </c>
      <c r="CV1" s="45"/>
      <c r="CW1" s="46"/>
      <c r="CX1" s="47"/>
      <c r="CY1" s="306" t="s">
        <v>10</v>
      </c>
      <c r="CZ1" s="306"/>
      <c r="DA1" s="307"/>
      <c r="DB1" s="307"/>
      <c r="DC1" s="48">
        <v>12</v>
      </c>
      <c r="DD1" s="49" t="s">
        <v>150</v>
      </c>
    </row>
    <row r="2" spans="1:108" s="17" customFormat="1" ht="22.5" customHeight="1">
      <c r="A2" s="30" t="s">
        <v>0</v>
      </c>
      <c r="B2" s="305" t="s">
        <v>151</v>
      </c>
      <c r="C2" s="302"/>
      <c r="D2" s="31" t="s">
        <v>152</v>
      </c>
      <c r="E2" s="31" t="s">
        <v>153</v>
      </c>
      <c r="F2" s="32" t="s">
        <v>1</v>
      </c>
      <c r="G2" s="31" t="s">
        <v>154</v>
      </c>
      <c r="H2" s="33" t="s">
        <v>155</v>
      </c>
      <c r="I2" s="31" t="s">
        <v>2</v>
      </c>
      <c r="J2" s="30" t="s">
        <v>0</v>
      </c>
      <c r="K2" s="305" t="s">
        <v>151</v>
      </c>
      <c r="L2" s="302"/>
      <c r="M2" s="31" t="s">
        <v>152</v>
      </c>
      <c r="N2" s="31" t="s">
        <v>153</v>
      </c>
      <c r="O2" s="32" t="s">
        <v>1</v>
      </c>
      <c r="P2" s="31" t="s">
        <v>154</v>
      </c>
      <c r="Q2" s="33" t="s">
        <v>155</v>
      </c>
      <c r="R2" s="31" t="s">
        <v>2</v>
      </c>
      <c r="S2" s="30" t="s">
        <v>0</v>
      </c>
      <c r="T2" s="305" t="s">
        <v>151</v>
      </c>
      <c r="U2" s="302"/>
      <c r="V2" s="31" t="s">
        <v>152</v>
      </c>
      <c r="W2" s="31" t="s">
        <v>153</v>
      </c>
      <c r="X2" s="32" t="s">
        <v>1</v>
      </c>
      <c r="Y2" s="31" t="s">
        <v>154</v>
      </c>
      <c r="Z2" s="33" t="s">
        <v>155</v>
      </c>
      <c r="AA2" s="31" t="s">
        <v>2</v>
      </c>
      <c r="AB2" s="30" t="s">
        <v>0</v>
      </c>
      <c r="AC2" s="305" t="s">
        <v>151</v>
      </c>
      <c r="AD2" s="302"/>
      <c r="AE2" s="31" t="s">
        <v>152</v>
      </c>
      <c r="AF2" s="31" t="s">
        <v>153</v>
      </c>
      <c r="AG2" s="32" t="s">
        <v>1</v>
      </c>
      <c r="AH2" s="31" t="s">
        <v>154</v>
      </c>
      <c r="AI2" s="33" t="s">
        <v>155</v>
      </c>
      <c r="AJ2" s="31" t="s">
        <v>2</v>
      </c>
      <c r="AK2" s="30" t="s">
        <v>0</v>
      </c>
      <c r="AL2" s="305" t="s">
        <v>151</v>
      </c>
      <c r="AM2" s="302"/>
      <c r="AN2" s="31" t="s">
        <v>152</v>
      </c>
      <c r="AO2" s="31" t="s">
        <v>153</v>
      </c>
      <c r="AP2" s="32" t="s">
        <v>1</v>
      </c>
      <c r="AQ2" s="31" t="s">
        <v>154</v>
      </c>
      <c r="AR2" s="33" t="s">
        <v>155</v>
      </c>
      <c r="AS2" s="31" t="s">
        <v>2</v>
      </c>
      <c r="AT2" s="30" t="s">
        <v>0</v>
      </c>
      <c r="AU2" s="305" t="s">
        <v>151</v>
      </c>
      <c r="AV2" s="302"/>
      <c r="AW2" s="31" t="s">
        <v>152</v>
      </c>
      <c r="AX2" s="31" t="s">
        <v>153</v>
      </c>
      <c r="AY2" s="32" t="s">
        <v>1</v>
      </c>
      <c r="AZ2" s="31" t="s">
        <v>154</v>
      </c>
      <c r="BA2" s="33" t="s">
        <v>155</v>
      </c>
      <c r="BB2" s="31" t="s">
        <v>2</v>
      </c>
      <c r="BC2" s="30" t="s">
        <v>0</v>
      </c>
      <c r="BD2" s="305" t="s">
        <v>151</v>
      </c>
      <c r="BE2" s="302"/>
      <c r="BF2" s="31" t="s">
        <v>152</v>
      </c>
      <c r="BG2" s="31" t="s">
        <v>153</v>
      </c>
      <c r="BH2" s="32" t="s">
        <v>1</v>
      </c>
      <c r="BI2" s="31" t="s">
        <v>154</v>
      </c>
      <c r="BJ2" s="33" t="s">
        <v>155</v>
      </c>
      <c r="BK2" s="31" t="s">
        <v>2</v>
      </c>
      <c r="BL2" s="30" t="s">
        <v>0</v>
      </c>
      <c r="BM2" s="305" t="s">
        <v>151</v>
      </c>
      <c r="BN2" s="302"/>
      <c r="BO2" s="31" t="s">
        <v>152</v>
      </c>
      <c r="BP2" s="31" t="s">
        <v>153</v>
      </c>
      <c r="BQ2" s="32" t="s">
        <v>1</v>
      </c>
      <c r="BR2" s="31" t="s">
        <v>154</v>
      </c>
      <c r="BS2" s="33" t="s">
        <v>155</v>
      </c>
      <c r="BT2" s="31" t="s">
        <v>2</v>
      </c>
      <c r="BU2" s="30" t="s">
        <v>0</v>
      </c>
      <c r="BV2" s="305" t="s">
        <v>151</v>
      </c>
      <c r="BW2" s="302"/>
      <c r="BX2" s="31" t="s">
        <v>152</v>
      </c>
      <c r="BY2" s="31" t="s">
        <v>153</v>
      </c>
      <c r="BZ2" s="32" t="s">
        <v>1</v>
      </c>
      <c r="CA2" s="31" t="s">
        <v>154</v>
      </c>
      <c r="CB2" s="33" t="s">
        <v>155</v>
      </c>
      <c r="CC2" s="31" t="s">
        <v>2</v>
      </c>
      <c r="CD2" s="30" t="s">
        <v>0</v>
      </c>
      <c r="CE2" s="305" t="s">
        <v>151</v>
      </c>
      <c r="CF2" s="302"/>
      <c r="CG2" s="31" t="s">
        <v>152</v>
      </c>
      <c r="CH2" s="31" t="s">
        <v>153</v>
      </c>
      <c r="CI2" s="32" t="s">
        <v>1</v>
      </c>
      <c r="CJ2" s="31" t="s">
        <v>154</v>
      </c>
      <c r="CK2" s="33" t="s">
        <v>155</v>
      </c>
      <c r="CL2" s="31" t="s">
        <v>2</v>
      </c>
      <c r="CM2" s="30" t="s">
        <v>0</v>
      </c>
      <c r="CN2" s="305" t="s">
        <v>151</v>
      </c>
      <c r="CO2" s="302"/>
      <c r="CP2" s="31" t="s">
        <v>152</v>
      </c>
      <c r="CQ2" s="31" t="s">
        <v>153</v>
      </c>
      <c r="CR2" s="32" t="s">
        <v>1</v>
      </c>
      <c r="CS2" s="31" t="s">
        <v>154</v>
      </c>
      <c r="CT2" s="33" t="s">
        <v>155</v>
      </c>
      <c r="CU2" s="31" t="s">
        <v>2</v>
      </c>
      <c r="CV2" s="30" t="s">
        <v>0</v>
      </c>
      <c r="CW2" s="305" t="s">
        <v>151</v>
      </c>
      <c r="CX2" s="302"/>
      <c r="CY2" s="31" t="s">
        <v>152</v>
      </c>
      <c r="CZ2" s="31" t="s">
        <v>153</v>
      </c>
      <c r="DA2" s="32" t="s">
        <v>1</v>
      </c>
      <c r="DB2" s="31" t="s">
        <v>154</v>
      </c>
      <c r="DC2" s="33" t="s">
        <v>155</v>
      </c>
      <c r="DD2" s="31" t="s">
        <v>2</v>
      </c>
    </row>
    <row r="3" spans="1:108" s="17" customFormat="1" ht="18" customHeight="1">
      <c r="A3" s="13"/>
      <c r="B3" s="29" t="str">
        <f>IF(C3="","",VLOOKUP(C3,科目マスター,2,FALSE))</f>
        <v>普通預金</v>
      </c>
      <c r="C3" s="22">
        <v>1113</v>
      </c>
      <c r="D3" s="14"/>
      <c r="E3" s="14"/>
      <c r="F3" s="15"/>
      <c r="G3" s="15" t="s">
        <v>3</v>
      </c>
      <c r="H3" s="15" t="s">
        <v>3</v>
      </c>
      <c r="I3" s="15" t="s">
        <v>4</v>
      </c>
      <c r="J3" s="13"/>
      <c r="K3" s="29" t="str">
        <f>IF(L3="","",VLOOKUP(L3,科目マスター,2,FALSE))</f>
        <v>普通預金</v>
      </c>
      <c r="L3" s="22">
        <v>1113</v>
      </c>
      <c r="M3" s="14"/>
      <c r="N3" s="14"/>
      <c r="O3" s="15"/>
      <c r="P3" s="15" t="s">
        <v>3</v>
      </c>
      <c r="Q3" s="15" t="s">
        <v>3</v>
      </c>
      <c r="R3" s="15" t="s">
        <v>4</v>
      </c>
      <c r="S3" s="13"/>
      <c r="T3" s="29" t="str">
        <f>IF(U3="","",VLOOKUP(U3,科目マスター,2,FALSE))</f>
        <v>普通預金</v>
      </c>
      <c r="U3" s="22">
        <v>1113</v>
      </c>
      <c r="V3" s="14"/>
      <c r="W3" s="14"/>
      <c r="X3" s="15"/>
      <c r="Y3" s="15" t="s">
        <v>3</v>
      </c>
      <c r="Z3" s="15" t="s">
        <v>3</v>
      </c>
      <c r="AA3" s="15" t="s">
        <v>4</v>
      </c>
      <c r="AB3" s="13"/>
      <c r="AC3" s="29" t="str">
        <f>IF(AD3="","",VLOOKUP(AD3,科目マスター,2,FALSE))</f>
        <v>普通預金</v>
      </c>
      <c r="AD3" s="22">
        <v>1113</v>
      </c>
      <c r="AE3" s="14"/>
      <c r="AF3" s="14"/>
      <c r="AG3" s="15"/>
      <c r="AH3" s="15" t="s">
        <v>3</v>
      </c>
      <c r="AI3" s="15" t="s">
        <v>3</v>
      </c>
      <c r="AJ3" s="15" t="s">
        <v>4</v>
      </c>
      <c r="AK3" s="13"/>
      <c r="AL3" s="29" t="str">
        <f>IF(AM3="","",VLOOKUP(AM3,科目マスター,2,FALSE))</f>
        <v>普通預金</v>
      </c>
      <c r="AM3" s="22">
        <v>1113</v>
      </c>
      <c r="AN3" s="14"/>
      <c r="AO3" s="14"/>
      <c r="AP3" s="15"/>
      <c r="AQ3" s="15" t="s">
        <v>3</v>
      </c>
      <c r="AR3" s="15" t="s">
        <v>3</v>
      </c>
      <c r="AS3" s="15" t="s">
        <v>4</v>
      </c>
      <c r="AT3" s="13"/>
      <c r="AU3" s="29" t="str">
        <f>IF(AV3="","",VLOOKUP(AV3,科目マスター,2,FALSE))</f>
        <v>普通預金</v>
      </c>
      <c r="AV3" s="22">
        <v>1113</v>
      </c>
      <c r="AW3" s="14"/>
      <c r="AX3" s="14"/>
      <c r="AY3" s="15"/>
      <c r="AZ3" s="15" t="s">
        <v>3</v>
      </c>
      <c r="BA3" s="15" t="s">
        <v>3</v>
      </c>
      <c r="BB3" s="15" t="s">
        <v>4</v>
      </c>
      <c r="BC3" s="13"/>
      <c r="BD3" s="29" t="str">
        <f>IF(BE3="","",VLOOKUP(BE3,科目マスター,2,FALSE))</f>
        <v>普通預金</v>
      </c>
      <c r="BE3" s="22">
        <v>1113</v>
      </c>
      <c r="BF3" s="14"/>
      <c r="BG3" s="14"/>
      <c r="BH3" s="15"/>
      <c r="BI3" s="15" t="s">
        <v>3</v>
      </c>
      <c r="BJ3" s="15" t="s">
        <v>3</v>
      </c>
      <c r="BK3" s="15" t="s">
        <v>4</v>
      </c>
      <c r="BL3" s="13"/>
      <c r="BM3" s="29" t="str">
        <f>IF(BN3="","",VLOOKUP(BN3,科目マスター,2,FALSE))</f>
        <v>普通預金</v>
      </c>
      <c r="BN3" s="22">
        <v>1113</v>
      </c>
      <c r="BO3" s="14"/>
      <c r="BP3" s="14"/>
      <c r="BQ3" s="15"/>
      <c r="BR3" s="15" t="s">
        <v>3</v>
      </c>
      <c r="BS3" s="15" t="s">
        <v>3</v>
      </c>
      <c r="BT3" s="15" t="s">
        <v>4</v>
      </c>
      <c r="BU3" s="13"/>
      <c r="BV3" s="29" t="str">
        <f>IF(BW3="","",VLOOKUP(BW3,科目マスター,2,FALSE))</f>
        <v>普通預金</v>
      </c>
      <c r="BW3" s="22">
        <v>1113</v>
      </c>
      <c r="BX3" s="14"/>
      <c r="BY3" s="14"/>
      <c r="BZ3" s="15"/>
      <c r="CA3" s="15" t="s">
        <v>3</v>
      </c>
      <c r="CB3" s="15" t="s">
        <v>3</v>
      </c>
      <c r="CC3" s="15" t="s">
        <v>4</v>
      </c>
      <c r="CD3" s="13"/>
      <c r="CE3" s="29" t="str">
        <f>IF(CF3="","",VLOOKUP(CF3,科目マスター,2,FALSE))</f>
        <v>普通預金</v>
      </c>
      <c r="CF3" s="22">
        <v>1113</v>
      </c>
      <c r="CG3" s="14"/>
      <c r="CH3" s="14"/>
      <c r="CI3" s="15"/>
      <c r="CJ3" s="15" t="s">
        <v>3</v>
      </c>
      <c r="CK3" s="15" t="s">
        <v>3</v>
      </c>
      <c r="CL3" s="15" t="s">
        <v>4</v>
      </c>
      <c r="CM3" s="13"/>
      <c r="CN3" s="29" t="str">
        <f>IF(CO3="","",VLOOKUP(CO3,科目マスター,2,FALSE))</f>
        <v>普通預金</v>
      </c>
      <c r="CO3" s="22">
        <v>1113</v>
      </c>
      <c r="CP3" s="14"/>
      <c r="CQ3" s="14"/>
      <c r="CR3" s="15"/>
      <c r="CS3" s="15" t="s">
        <v>3</v>
      </c>
      <c r="CT3" s="15" t="s">
        <v>3</v>
      </c>
      <c r="CU3" s="15" t="s">
        <v>4</v>
      </c>
      <c r="CV3" s="13"/>
      <c r="CW3" s="29" t="str">
        <f>IF(CX3="","",VLOOKUP(CX3,科目マスター,2,FALSE))</f>
        <v>普通預金</v>
      </c>
      <c r="CX3" s="22">
        <v>1113</v>
      </c>
      <c r="CY3" s="14"/>
      <c r="CZ3" s="14"/>
      <c r="DA3" s="15"/>
      <c r="DB3" s="15" t="s">
        <v>3</v>
      </c>
      <c r="DC3" s="15" t="s">
        <v>3</v>
      </c>
      <c r="DD3" s="15" t="s">
        <v>4</v>
      </c>
    </row>
    <row r="4" spans="1:108" s="55" customFormat="1" ht="18" customHeight="1">
      <c r="A4" s="52"/>
      <c r="B4" s="29"/>
      <c r="C4" s="53"/>
      <c r="D4" s="27"/>
      <c r="E4" s="27"/>
      <c r="F4" s="54"/>
      <c r="G4" s="27">
        <f>SUM(G7:G96)</f>
        <v>50000</v>
      </c>
      <c r="H4" s="27">
        <f>SUM(H7:H96)</f>
        <v>78660</v>
      </c>
      <c r="I4" s="28">
        <f>I6+G4-H4</f>
        <v>271340</v>
      </c>
      <c r="J4" s="52"/>
      <c r="K4" s="29"/>
      <c r="L4" s="53"/>
      <c r="M4" s="27"/>
      <c r="N4" s="27"/>
      <c r="O4" s="54"/>
      <c r="P4" s="27">
        <f>SUM(P7:P96)</f>
        <v>0</v>
      </c>
      <c r="Q4" s="27">
        <f>SUM(Q7:Q96)</f>
        <v>0</v>
      </c>
      <c r="R4" s="28">
        <f>R6+P4-Q4</f>
        <v>271340</v>
      </c>
      <c r="S4" s="52"/>
      <c r="T4" s="29"/>
      <c r="U4" s="53"/>
      <c r="V4" s="27"/>
      <c r="W4" s="27"/>
      <c r="X4" s="54"/>
      <c r="Y4" s="27">
        <f>SUM(Y7:Y96)</f>
        <v>0</v>
      </c>
      <c r="Z4" s="27">
        <f>SUM(Z7:Z96)</f>
        <v>0</v>
      </c>
      <c r="AA4" s="28">
        <f>AA6+Y4-Z4</f>
        <v>271340</v>
      </c>
      <c r="AB4" s="52"/>
      <c r="AC4" s="29"/>
      <c r="AD4" s="53"/>
      <c r="AE4" s="27"/>
      <c r="AF4" s="27"/>
      <c r="AG4" s="54"/>
      <c r="AH4" s="27">
        <f>SUM(AH7:AH96)</f>
        <v>0</v>
      </c>
      <c r="AI4" s="27">
        <f>SUM(AI7:AI96)</f>
        <v>0</v>
      </c>
      <c r="AJ4" s="28">
        <f>AJ6+AH4-AI4</f>
        <v>271340</v>
      </c>
      <c r="AK4" s="52"/>
      <c r="AL4" s="29"/>
      <c r="AM4" s="53"/>
      <c r="AN4" s="27"/>
      <c r="AO4" s="27"/>
      <c r="AP4" s="54"/>
      <c r="AQ4" s="27">
        <f>SUM(AQ7:AQ98)</f>
        <v>0</v>
      </c>
      <c r="AR4" s="27">
        <f>SUM(AR7:AR98)</f>
        <v>0</v>
      </c>
      <c r="AS4" s="28">
        <f>AS6+AQ4-AR4</f>
        <v>271340</v>
      </c>
      <c r="AT4" s="52"/>
      <c r="AU4" s="29"/>
      <c r="AV4" s="53"/>
      <c r="AW4" s="27"/>
      <c r="AX4" s="27"/>
      <c r="AY4" s="54"/>
      <c r="AZ4" s="27">
        <f>SUM(AZ7:AZ96)</f>
        <v>0</v>
      </c>
      <c r="BA4" s="27">
        <f>SUM(BA7:BA96)</f>
        <v>0</v>
      </c>
      <c r="BB4" s="28">
        <f>BB6+AZ4-BA4</f>
        <v>271340</v>
      </c>
      <c r="BC4" s="52"/>
      <c r="BD4" s="29"/>
      <c r="BE4" s="53"/>
      <c r="BF4" s="27"/>
      <c r="BG4" s="27"/>
      <c r="BH4" s="54"/>
      <c r="BI4" s="27">
        <f>SUM(BI7:BI96)</f>
        <v>0</v>
      </c>
      <c r="BJ4" s="27">
        <f>SUM(BJ7:BJ96)</f>
        <v>0</v>
      </c>
      <c r="BK4" s="28">
        <f>BK6+BI4-BJ4</f>
        <v>271340</v>
      </c>
      <c r="BL4" s="52"/>
      <c r="BM4" s="29"/>
      <c r="BN4" s="53"/>
      <c r="BO4" s="27"/>
      <c r="BP4" s="27"/>
      <c r="BQ4" s="54"/>
      <c r="BR4" s="79">
        <f>SUM(BR7:BR65)</f>
        <v>0</v>
      </c>
      <c r="BS4" s="79">
        <f>SUM(BS7:BS65)</f>
        <v>0</v>
      </c>
      <c r="BT4" s="80">
        <f>BT6+BR4-BS4</f>
        <v>271340</v>
      </c>
      <c r="BU4" s="52"/>
      <c r="BV4" s="29"/>
      <c r="BW4" s="53"/>
      <c r="BX4" s="27"/>
      <c r="BY4" s="27"/>
      <c r="BZ4" s="54"/>
      <c r="CA4" s="27">
        <f>SUM(CA7:CA96)</f>
        <v>0</v>
      </c>
      <c r="CB4" s="27">
        <f>SUM(CB7:CB96)</f>
        <v>0</v>
      </c>
      <c r="CC4" s="28">
        <f>CC6+CA4-CB4</f>
        <v>271340</v>
      </c>
      <c r="CD4" s="52"/>
      <c r="CE4" s="29"/>
      <c r="CF4" s="53"/>
      <c r="CG4" s="27"/>
      <c r="CH4" s="27"/>
      <c r="CI4" s="54"/>
      <c r="CJ4" s="27">
        <f>SUM(CJ7:CJ96)</f>
        <v>0</v>
      </c>
      <c r="CK4" s="27">
        <f>SUM(CK7:CK96)</f>
        <v>0</v>
      </c>
      <c r="CL4" s="28">
        <f>CL6+CJ4-CK4</f>
        <v>271340</v>
      </c>
      <c r="CM4" s="52"/>
      <c r="CN4" s="29"/>
      <c r="CO4" s="53"/>
      <c r="CP4" s="27"/>
      <c r="CQ4" s="27"/>
      <c r="CR4" s="54"/>
      <c r="CS4" s="27">
        <f>SUM(CS7:CS96)</f>
        <v>0</v>
      </c>
      <c r="CT4" s="27">
        <f>SUM(CT7:CT96)</f>
        <v>0</v>
      </c>
      <c r="CU4" s="28">
        <f>CU6+CS4-CT4</f>
        <v>271340</v>
      </c>
      <c r="CV4" s="52"/>
      <c r="CW4" s="29"/>
      <c r="CX4" s="53"/>
      <c r="CY4" s="27"/>
      <c r="CZ4" s="27"/>
      <c r="DA4" s="54"/>
      <c r="DB4" s="27">
        <f>SUM(DB7:DB96)</f>
        <v>0</v>
      </c>
      <c r="DC4" s="27">
        <f>SUM(DC7:DC96)</f>
        <v>0</v>
      </c>
      <c r="DD4" s="28">
        <f>DD6+DB4-DC4</f>
        <v>271340</v>
      </c>
    </row>
    <row r="5" spans="1:108" s="17" customFormat="1" ht="18" customHeight="1">
      <c r="A5" s="13"/>
      <c r="B5" s="19"/>
      <c r="C5" s="22"/>
      <c r="D5" s="18"/>
      <c r="E5" s="18"/>
      <c r="F5" s="15"/>
      <c r="G5" s="15"/>
      <c r="H5" s="15"/>
      <c r="I5" s="16"/>
      <c r="J5" s="13"/>
      <c r="K5" s="19"/>
      <c r="L5" s="22"/>
      <c r="M5" s="18"/>
      <c r="N5" s="18"/>
      <c r="O5" s="15"/>
      <c r="P5" s="15"/>
      <c r="Q5" s="15"/>
      <c r="R5" s="16"/>
      <c r="S5" s="13"/>
      <c r="T5" s="19"/>
      <c r="U5" s="22"/>
      <c r="V5" s="18"/>
      <c r="W5" s="18"/>
      <c r="X5" s="15"/>
      <c r="Y5" s="15"/>
      <c r="Z5" s="15"/>
      <c r="AA5" s="16"/>
      <c r="AB5" s="13"/>
      <c r="AC5" s="19"/>
      <c r="AD5" s="22"/>
      <c r="AE5" s="18"/>
      <c r="AF5" s="18"/>
      <c r="AG5" s="15"/>
      <c r="AH5" s="15"/>
      <c r="AI5" s="15"/>
      <c r="AJ5" s="16"/>
      <c r="AK5" s="13"/>
      <c r="AL5" s="19"/>
      <c r="AM5" s="22"/>
      <c r="AN5" s="18"/>
      <c r="AO5" s="18"/>
      <c r="AP5" s="15"/>
      <c r="AQ5" s="15"/>
      <c r="AR5" s="15"/>
      <c r="AS5" s="16"/>
      <c r="AT5" s="13"/>
      <c r="AU5" s="19"/>
      <c r="AV5" s="22"/>
      <c r="AW5" s="18"/>
      <c r="AX5" s="18"/>
      <c r="AY5" s="15"/>
      <c r="AZ5" s="15"/>
      <c r="BA5" s="15"/>
      <c r="BB5" s="16"/>
      <c r="BC5" s="13"/>
      <c r="BD5" s="19"/>
      <c r="BE5" s="22"/>
      <c r="BF5" s="18"/>
      <c r="BG5" s="18"/>
      <c r="BH5" s="15"/>
      <c r="BI5" s="15"/>
      <c r="BJ5" s="15"/>
      <c r="BK5" s="16"/>
      <c r="BL5" s="13"/>
      <c r="BM5" s="19"/>
      <c r="BN5" s="22"/>
      <c r="BO5" s="18"/>
      <c r="BP5" s="18"/>
      <c r="BQ5" s="15"/>
      <c r="BR5" s="15"/>
      <c r="BS5" s="15"/>
      <c r="BT5" s="16"/>
      <c r="BU5" s="13"/>
      <c r="BV5" s="19"/>
      <c r="BW5" s="22"/>
      <c r="BX5" s="18"/>
      <c r="BY5" s="18"/>
      <c r="BZ5" s="15"/>
      <c r="CA5" s="15"/>
      <c r="CB5" s="15"/>
      <c r="CC5" s="16"/>
      <c r="CD5" s="13"/>
      <c r="CE5" s="19"/>
      <c r="CF5" s="22"/>
      <c r="CG5" s="18"/>
      <c r="CH5" s="18"/>
      <c r="CI5" s="15"/>
      <c r="CJ5" s="15"/>
      <c r="CK5" s="15"/>
      <c r="CL5" s="16"/>
      <c r="CM5" s="13"/>
      <c r="CN5" s="19"/>
      <c r="CO5" s="22"/>
      <c r="CP5" s="18"/>
      <c r="CQ5" s="18"/>
      <c r="CR5" s="15"/>
      <c r="CS5" s="15"/>
      <c r="CT5" s="15"/>
      <c r="CU5" s="16"/>
      <c r="CV5" s="13"/>
      <c r="CW5" s="19"/>
      <c r="CX5" s="22"/>
      <c r="CY5" s="18"/>
      <c r="CZ5" s="18"/>
      <c r="DA5" s="15"/>
      <c r="DB5" s="15"/>
      <c r="DC5" s="15"/>
      <c r="DD5" s="16"/>
    </row>
    <row r="6" spans="1:108" s="34" customFormat="1" ht="18" customHeight="1">
      <c r="A6" s="36"/>
      <c r="B6" s="37"/>
      <c r="C6" s="38"/>
      <c r="D6" s="35" t="s">
        <v>5</v>
      </c>
      <c r="E6" s="35"/>
      <c r="F6" s="39"/>
      <c r="G6" s="35"/>
      <c r="H6" s="40"/>
      <c r="I6" s="4">
        <v>300000</v>
      </c>
      <c r="J6" s="36"/>
      <c r="K6" s="37"/>
      <c r="L6" s="38"/>
      <c r="M6" s="35" t="s">
        <v>5</v>
      </c>
      <c r="N6" s="35"/>
      <c r="O6" s="39"/>
      <c r="P6" s="35"/>
      <c r="Q6" s="40"/>
      <c r="R6" s="41">
        <f>I100</f>
        <v>271340</v>
      </c>
      <c r="S6" s="36"/>
      <c r="T6" s="37"/>
      <c r="U6" s="38"/>
      <c r="V6" s="35" t="s">
        <v>5</v>
      </c>
      <c r="W6" s="35"/>
      <c r="X6" s="39"/>
      <c r="Y6" s="35"/>
      <c r="Z6" s="40"/>
      <c r="AA6" s="41">
        <f>R100</f>
        <v>271340</v>
      </c>
      <c r="AB6" s="36"/>
      <c r="AC6" s="37"/>
      <c r="AD6" s="38"/>
      <c r="AE6" s="35" t="s">
        <v>5</v>
      </c>
      <c r="AF6" s="35"/>
      <c r="AG6" s="39"/>
      <c r="AH6" s="35"/>
      <c r="AI6" s="40"/>
      <c r="AJ6" s="41">
        <f>AA100</f>
        <v>271340</v>
      </c>
      <c r="AK6" s="36"/>
      <c r="AL6" s="37"/>
      <c r="AM6" s="38"/>
      <c r="AN6" s="35" t="s">
        <v>5</v>
      </c>
      <c r="AO6" s="35"/>
      <c r="AP6" s="39"/>
      <c r="AQ6" s="35"/>
      <c r="AR6" s="40"/>
      <c r="AS6" s="41">
        <f>AJ100</f>
        <v>271340</v>
      </c>
      <c r="AT6" s="36"/>
      <c r="AU6" s="37"/>
      <c r="AV6" s="38"/>
      <c r="AW6" s="35" t="s">
        <v>5</v>
      </c>
      <c r="AX6" s="35"/>
      <c r="AY6" s="39"/>
      <c r="AZ6" s="35"/>
      <c r="BA6" s="40"/>
      <c r="BB6" s="41">
        <f>AS100</f>
        <v>271340</v>
      </c>
      <c r="BC6" s="36"/>
      <c r="BD6" s="37"/>
      <c r="BE6" s="38"/>
      <c r="BF6" s="35" t="s">
        <v>5</v>
      </c>
      <c r="BG6" s="35"/>
      <c r="BH6" s="39"/>
      <c r="BI6" s="35"/>
      <c r="BJ6" s="40"/>
      <c r="BK6" s="41">
        <f>BB100</f>
        <v>271340</v>
      </c>
      <c r="BL6" s="36"/>
      <c r="BM6" s="37"/>
      <c r="BN6" s="38"/>
      <c r="BO6" s="35" t="s">
        <v>5</v>
      </c>
      <c r="BP6" s="35"/>
      <c r="BQ6" s="39"/>
      <c r="BR6" s="35"/>
      <c r="BS6" s="40"/>
      <c r="BT6" s="41">
        <f>BK100</f>
        <v>271340</v>
      </c>
      <c r="BU6" s="36"/>
      <c r="BV6" s="37"/>
      <c r="BW6" s="38"/>
      <c r="BX6" s="35" t="s">
        <v>5</v>
      </c>
      <c r="BY6" s="35"/>
      <c r="BZ6" s="39"/>
      <c r="CA6" s="35"/>
      <c r="CB6" s="40"/>
      <c r="CC6" s="41">
        <f>BT100</f>
        <v>271340</v>
      </c>
      <c r="CD6" s="36"/>
      <c r="CE6" s="37"/>
      <c r="CF6" s="38"/>
      <c r="CG6" s="35" t="s">
        <v>5</v>
      </c>
      <c r="CH6" s="35"/>
      <c r="CI6" s="39"/>
      <c r="CJ6" s="35"/>
      <c r="CK6" s="40"/>
      <c r="CL6" s="41">
        <f>CC100</f>
        <v>271340</v>
      </c>
      <c r="CM6" s="36"/>
      <c r="CN6" s="37"/>
      <c r="CO6" s="38"/>
      <c r="CP6" s="35" t="s">
        <v>5</v>
      </c>
      <c r="CQ6" s="35"/>
      <c r="CR6" s="39"/>
      <c r="CS6" s="35"/>
      <c r="CT6" s="40"/>
      <c r="CU6" s="41">
        <f>CL100</f>
        <v>271340</v>
      </c>
      <c r="CV6" s="36"/>
      <c r="CW6" s="37"/>
      <c r="CX6" s="38"/>
      <c r="CY6" s="35" t="s">
        <v>5</v>
      </c>
      <c r="CZ6" s="35"/>
      <c r="DA6" s="39"/>
      <c r="DB6" s="35"/>
      <c r="DC6" s="40"/>
      <c r="DD6" s="41">
        <f>CU100</f>
        <v>271340</v>
      </c>
    </row>
    <row r="7" spans="1:108" ht="18" customHeight="1">
      <c r="A7" s="58">
        <v>10</v>
      </c>
      <c r="B7" s="26" t="str">
        <f aca="true" t="shared" si="0" ref="B7:B38">IF(C7="","",VLOOKUP(C7,科目マスター,2,FALSE))</f>
        <v>通信費</v>
      </c>
      <c r="C7" s="81">
        <v>6218</v>
      </c>
      <c r="D7" s="57" t="s">
        <v>231</v>
      </c>
      <c r="E7" s="57"/>
      <c r="F7" s="58"/>
      <c r="G7" s="59"/>
      <c r="H7" s="59">
        <v>5000</v>
      </c>
      <c r="I7" s="43">
        <f aca="true" t="shared" si="1" ref="I7:I38">I6+G7-H7</f>
        <v>295000</v>
      </c>
      <c r="J7" s="58"/>
      <c r="K7" s="26">
        <f aca="true" t="shared" si="2" ref="K7:K38">IF(L7="","",VLOOKUP(L7,科目マスター,2,FALSE))</f>
      </c>
      <c r="L7" s="81"/>
      <c r="M7" s="57"/>
      <c r="N7" s="57"/>
      <c r="O7" s="58"/>
      <c r="P7" s="59"/>
      <c r="Q7" s="59"/>
      <c r="R7" s="43">
        <f aca="true" t="shared" si="3" ref="R7:R38">R6+P7-Q7</f>
        <v>271340</v>
      </c>
      <c r="S7" s="58"/>
      <c r="T7" s="26">
        <f aca="true" t="shared" si="4" ref="T7:T38">IF(U7="","",VLOOKUP(U7,科目マスター,2,FALSE))</f>
      </c>
      <c r="U7" s="81"/>
      <c r="V7" s="57"/>
      <c r="W7" s="57"/>
      <c r="X7" s="58"/>
      <c r="Y7" s="59"/>
      <c r="Z7" s="59"/>
      <c r="AA7" s="43">
        <f aca="true" t="shared" si="5" ref="AA7:AA38">AA6+Y7-Z7</f>
        <v>271340</v>
      </c>
      <c r="AB7" s="58"/>
      <c r="AC7" s="26">
        <f aca="true" t="shared" si="6" ref="AC7:AC38">IF(AD7="","",VLOOKUP(AD7,科目マスター,2,FALSE))</f>
      </c>
      <c r="AD7" s="81"/>
      <c r="AE7" s="57"/>
      <c r="AF7" s="57"/>
      <c r="AG7" s="58"/>
      <c r="AH7" s="59"/>
      <c r="AI7" s="59"/>
      <c r="AJ7" s="43">
        <f aca="true" t="shared" si="7" ref="AJ7:AJ38">AJ6+AH7-AI7</f>
        <v>271340</v>
      </c>
      <c r="AK7" s="58"/>
      <c r="AL7" s="26">
        <f aca="true" t="shared" si="8" ref="AL7:AL38">IF(AM7="","",VLOOKUP(AM7,科目マスター,2,FALSE))</f>
      </c>
      <c r="AM7" s="81"/>
      <c r="AN7" s="57"/>
      <c r="AO7" s="57"/>
      <c r="AP7" s="58"/>
      <c r="AQ7" s="59"/>
      <c r="AR7" s="59"/>
      <c r="AS7" s="43">
        <f aca="true" t="shared" si="9" ref="AS7:AS38">AS6+AQ7-AR7</f>
        <v>271340</v>
      </c>
      <c r="AT7" s="58"/>
      <c r="AU7" s="26">
        <f aca="true" t="shared" si="10" ref="AU7:AU38">IF(AV7="","",VLOOKUP(AV7,科目マスター,2,FALSE))</f>
      </c>
      <c r="AV7" s="81"/>
      <c r="AW7" s="57"/>
      <c r="AX7" s="57"/>
      <c r="AY7" s="58"/>
      <c r="AZ7" s="59"/>
      <c r="BA7" s="59"/>
      <c r="BB7" s="43">
        <f aca="true" t="shared" si="11" ref="BB7:BB38">BB6+AZ7-BA7</f>
        <v>271340</v>
      </c>
      <c r="BC7" s="58"/>
      <c r="BD7" s="26">
        <f aca="true" t="shared" si="12" ref="BD7:BD38">IF(BE7="","",VLOOKUP(BE7,科目マスター,2,FALSE))</f>
      </c>
      <c r="BE7" s="81"/>
      <c r="BF7" s="57"/>
      <c r="BG7" s="57"/>
      <c r="BH7" s="58"/>
      <c r="BI7" s="59"/>
      <c r="BJ7" s="59"/>
      <c r="BK7" s="43">
        <f aca="true" t="shared" si="13" ref="BK7:BK38">BK6+BI7-BJ7</f>
        <v>271340</v>
      </c>
      <c r="BL7" s="58"/>
      <c r="BM7" s="26">
        <f aca="true" t="shared" si="14" ref="BM7:BM38">IF(BN7="","",VLOOKUP(BN7,科目マスター,2,FALSE))</f>
      </c>
      <c r="BN7" s="81"/>
      <c r="BO7" s="57"/>
      <c r="BP7" s="57"/>
      <c r="BQ7" s="58"/>
      <c r="BR7" s="59"/>
      <c r="BS7" s="59"/>
      <c r="BT7" s="43">
        <f aca="true" t="shared" si="15" ref="BT7:BT38">BT6+BR7-BS7</f>
        <v>271340</v>
      </c>
      <c r="BU7" s="58"/>
      <c r="BV7" s="73">
        <f aca="true" t="shared" si="16" ref="BV7:BV38">IF(BW7="","",VLOOKUP(BW7,科目マスター,2,FALSE))</f>
      </c>
      <c r="BW7" s="74"/>
      <c r="BX7" s="75"/>
      <c r="BY7" s="75"/>
      <c r="BZ7" s="58"/>
      <c r="CA7" s="59"/>
      <c r="CB7" s="59"/>
      <c r="CC7" s="43">
        <f aca="true" t="shared" si="17" ref="CC7:CC38">CC6+CA7-CB7</f>
        <v>271340</v>
      </c>
      <c r="CD7" s="58"/>
      <c r="CE7" s="26">
        <f aca="true" t="shared" si="18" ref="CE7:CE38">IF(CF7="","",VLOOKUP(CF7,科目マスター,2,FALSE))</f>
      </c>
      <c r="CF7" s="81"/>
      <c r="CG7" s="57"/>
      <c r="CH7" s="57"/>
      <c r="CI7" s="58"/>
      <c r="CJ7" s="59"/>
      <c r="CK7" s="59"/>
      <c r="CL7" s="43">
        <f aca="true" t="shared" si="19" ref="CL7:CL38">CL6+CJ7-CK7</f>
        <v>271340</v>
      </c>
      <c r="CM7" s="58"/>
      <c r="CN7" s="26">
        <f aca="true" t="shared" si="20" ref="CN7:CN38">IF(CO7="","",VLOOKUP(CO7,科目マスター,2,FALSE))</f>
      </c>
      <c r="CO7" s="81"/>
      <c r="CP7" s="57"/>
      <c r="CQ7" s="57"/>
      <c r="CR7" s="58"/>
      <c r="CS7" s="59"/>
      <c r="CT7" s="59"/>
      <c r="CU7" s="43">
        <f aca="true" t="shared" si="21" ref="CU7:CU38">CU6+CS7-CT7</f>
        <v>271340</v>
      </c>
      <c r="CV7" s="58"/>
      <c r="CW7" s="26">
        <f aca="true" t="shared" si="22" ref="CW7:CW38">IF(CX7="","",VLOOKUP(CX7,科目マスター,2,FALSE))</f>
      </c>
      <c r="CX7" s="81"/>
      <c r="CY7" s="57"/>
      <c r="CZ7" s="57"/>
      <c r="DA7" s="58"/>
      <c r="DB7" s="59"/>
      <c r="DC7" s="59"/>
      <c r="DD7" s="43">
        <f aca="true" t="shared" si="23" ref="DD7:DD38">DD6+DB7-DC7</f>
        <v>271340</v>
      </c>
    </row>
    <row r="8" spans="1:108" ht="18" customHeight="1">
      <c r="A8" s="58">
        <v>10</v>
      </c>
      <c r="B8" s="26" t="str">
        <f t="shared" si="0"/>
        <v>水道光熱費</v>
      </c>
      <c r="C8" s="81">
        <v>6219</v>
      </c>
      <c r="D8" s="57" t="s">
        <v>230</v>
      </c>
      <c r="E8" s="57"/>
      <c r="F8" s="58"/>
      <c r="G8" s="59"/>
      <c r="H8" s="59">
        <v>3500</v>
      </c>
      <c r="I8" s="43">
        <f t="shared" si="1"/>
        <v>291500</v>
      </c>
      <c r="J8" s="58"/>
      <c r="K8" s="26">
        <f t="shared" si="2"/>
      </c>
      <c r="L8" s="81"/>
      <c r="M8" s="57"/>
      <c r="N8" s="57"/>
      <c r="O8" s="58"/>
      <c r="P8" s="59"/>
      <c r="Q8" s="59"/>
      <c r="R8" s="43">
        <f t="shared" si="3"/>
        <v>271340</v>
      </c>
      <c r="S8" s="58"/>
      <c r="T8" s="26">
        <f t="shared" si="4"/>
      </c>
      <c r="U8" s="81"/>
      <c r="V8" s="57"/>
      <c r="W8" s="57"/>
      <c r="X8" s="58"/>
      <c r="Y8" s="59"/>
      <c r="Z8" s="59"/>
      <c r="AA8" s="43">
        <f t="shared" si="5"/>
        <v>271340</v>
      </c>
      <c r="AB8" s="58"/>
      <c r="AC8" s="26">
        <f t="shared" si="6"/>
      </c>
      <c r="AD8" s="81"/>
      <c r="AE8" s="57"/>
      <c r="AF8" s="57"/>
      <c r="AG8" s="58"/>
      <c r="AH8" s="59"/>
      <c r="AI8" s="59"/>
      <c r="AJ8" s="43">
        <f t="shared" si="7"/>
        <v>271340</v>
      </c>
      <c r="AK8" s="58"/>
      <c r="AL8" s="26">
        <f t="shared" si="8"/>
      </c>
      <c r="AM8" s="81"/>
      <c r="AN8" s="57"/>
      <c r="AO8" s="57"/>
      <c r="AP8" s="58"/>
      <c r="AQ8" s="59"/>
      <c r="AR8" s="59"/>
      <c r="AS8" s="43">
        <f t="shared" si="9"/>
        <v>271340</v>
      </c>
      <c r="AT8" s="58"/>
      <c r="AU8" s="26">
        <f t="shared" si="10"/>
      </c>
      <c r="AV8" s="81"/>
      <c r="AW8" s="57"/>
      <c r="AX8" s="57"/>
      <c r="AY8" s="58"/>
      <c r="AZ8" s="59"/>
      <c r="BA8" s="59"/>
      <c r="BB8" s="43">
        <f t="shared" si="11"/>
        <v>271340</v>
      </c>
      <c r="BC8" s="58"/>
      <c r="BD8" s="26">
        <f t="shared" si="12"/>
      </c>
      <c r="BE8" s="81"/>
      <c r="BF8" s="57"/>
      <c r="BG8" s="57"/>
      <c r="BH8" s="58"/>
      <c r="BI8" s="59"/>
      <c r="BJ8" s="59"/>
      <c r="BK8" s="43">
        <f t="shared" si="13"/>
        <v>271340</v>
      </c>
      <c r="BL8" s="58"/>
      <c r="BM8" s="26">
        <f t="shared" si="14"/>
      </c>
      <c r="BN8" s="81"/>
      <c r="BO8" s="57"/>
      <c r="BP8" s="57"/>
      <c r="BQ8" s="58"/>
      <c r="BR8" s="59"/>
      <c r="BS8" s="59"/>
      <c r="BT8" s="43">
        <f t="shared" si="15"/>
        <v>271340</v>
      </c>
      <c r="BU8" s="58"/>
      <c r="BV8" s="73">
        <f t="shared" si="16"/>
      </c>
      <c r="BW8" s="74"/>
      <c r="BX8" s="75"/>
      <c r="BY8" s="75"/>
      <c r="BZ8" s="58"/>
      <c r="CA8" s="59"/>
      <c r="CB8" s="59"/>
      <c r="CC8" s="43">
        <f t="shared" si="17"/>
        <v>271340</v>
      </c>
      <c r="CD8" s="58"/>
      <c r="CE8" s="64">
        <f t="shared" si="18"/>
      </c>
      <c r="CF8" s="65"/>
      <c r="CG8" s="66"/>
      <c r="CH8" s="66"/>
      <c r="CI8" s="58"/>
      <c r="CJ8" s="59"/>
      <c r="CK8" s="59"/>
      <c r="CL8" s="43">
        <f t="shared" si="19"/>
        <v>271340</v>
      </c>
      <c r="CM8" s="58"/>
      <c r="CN8" s="26">
        <f t="shared" si="20"/>
      </c>
      <c r="CO8" s="81"/>
      <c r="CP8" s="57"/>
      <c r="CQ8" s="57"/>
      <c r="CR8" s="58"/>
      <c r="CS8" s="59"/>
      <c r="CT8" s="59"/>
      <c r="CU8" s="43">
        <f t="shared" si="21"/>
        <v>271340</v>
      </c>
      <c r="CV8" s="58"/>
      <c r="CW8" s="26">
        <f t="shared" si="22"/>
      </c>
      <c r="CX8" s="81"/>
      <c r="CY8" s="57"/>
      <c r="CZ8" s="57"/>
      <c r="DA8" s="58"/>
      <c r="DB8" s="59"/>
      <c r="DC8" s="59"/>
      <c r="DD8" s="43">
        <f t="shared" si="23"/>
        <v>271340</v>
      </c>
    </row>
    <row r="9" spans="1:108" ht="18" customHeight="1">
      <c r="A9" s="58">
        <v>10</v>
      </c>
      <c r="B9" s="26" t="str">
        <f t="shared" si="0"/>
        <v>管理諸費</v>
      </c>
      <c r="C9" s="81">
        <v>6228</v>
      </c>
      <c r="D9" s="57" t="s">
        <v>229</v>
      </c>
      <c r="E9" s="57"/>
      <c r="F9" s="58"/>
      <c r="G9" s="59"/>
      <c r="H9" s="59">
        <v>18000</v>
      </c>
      <c r="I9" s="43">
        <f t="shared" si="1"/>
        <v>273500</v>
      </c>
      <c r="J9" s="58"/>
      <c r="K9" s="26">
        <f t="shared" si="2"/>
      </c>
      <c r="L9" s="81"/>
      <c r="M9" s="57"/>
      <c r="N9" s="57"/>
      <c r="O9" s="58"/>
      <c r="P9" s="59"/>
      <c r="Q9" s="59"/>
      <c r="R9" s="43">
        <f t="shared" si="3"/>
        <v>271340</v>
      </c>
      <c r="S9" s="58"/>
      <c r="T9" s="26">
        <f t="shared" si="4"/>
      </c>
      <c r="U9" s="81"/>
      <c r="V9" s="57"/>
      <c r="W9" s="57"/>
      <c r="X9" s="58"/>
      <c r="Y9" s="59"/>
      <c r="Z9" s="59"/>
      <c r="AA9" s="43">
        <f t="shared" si="5"/>
        <v>271340</v>
      </c>
      <c r="AB9" s="58"/>
      <c r="AC9" s="26">
        <f t="shared" si="6"/>
      </c>
      <c r="AD9" s="81"/>
      <c r="AE9" s="57"/>
      <c r="AF9" s="57"/>
      <c r="AG9" s="58"/>
      <c r="AH9" s="59"/>
      <c r="AI9" s="59"/>
      <c r="AJ9" s="43">
        <f t="shared" si="7"/>
        <v>271340</v>
      </c>
      <c r="AK9" s="58"/>
      <c r="AL9" s="26">
        <f t="shared" si="8"/>
      </c>
      <c r="AM9" s="81"/>
      <c r="AN9" s="57"/>
      <c r="AO9" s="57"/>
      <c r="AP9" s="58"/>
      <c r="AQ9" s="59"/>
      <c r="AR9" s="59"/>
      <c r="AS9" s="43">
        <f t="shared" si="9"/>
        <v>271340</v>
      </c>
      <c r="AT9" s="58"/>
      <c r="AU9" s="26">
        <f t="shared" si="10"/>
      </c>
      <c r="AV9" s="81"/>
      <c r="AW9" s="57"/>
      <c r="AX9" s="57"/>
      <c r="AY9" s="58"/>
      <c r="AZ9" s="59"/>
      <c r="BA9" s="59"/>
      <c r="BB9" s="43">
        <f t="shared" si="11"/>
        <v>271340</v>
      </c>
      <c r="BC9" s="58"/>
      <c r="BD9" s="26">
        <f t="shared" si="12"/>
      </c>
      <c r="BE9" s="81"/>
      <c r="BF9" s="57"/>
      <c r="BG9" s="57"/>
      <c r="BH9" s="58"/>
      <c r="BI9" s="59"/>
      <c r="BJ9" s="59"/>
      <c r="BK9" s="43">
        <f t="shared" si="13"/>
        <v>271340</v>
      </c>
      <c r="BL9" s="58"/>
      <c r="BM9" s="26">
        <f t="shared" si="14"/>
      </c>
      <c r="BN9" s="81"/>
      <c r="BO9" s="57"/>
      <c r="BP9" s="57"/>
      <c r="BQ9" s="58"/>
      <c r="BR9" s="59"/>
      <c r="BS9" s="59"/>
      <c r="BT9" s="43">
        <f t="shared" si="15"/>
        <v>271340</v>
      </c>
      <c r="BU9" s="58"/>
      <c r="BV9" s="73">
        <f t="shared" si="16"/>
      </c>
      <c r="BW9" s="74"/>
      <c r="BX9" s="75"/>
      <c r="BY9" s="75"/>
      <c r="BZ9" s="58"/>
      <c r="CA9" s="59"/>
      <c r="CB9" s="59"/>
      <c r="CC9" s="43">
        <f t="shared" si="17"/>
        <v>271340</v>
      </c>
      <c r="CD9" s="58"/>
      <c r="CE9" s="64">
        <f t="shared" si="18"/>
      </c>
      <c r="CF9" s="65"/>
      <c r="CG9" s="66"/>
      <c r="CH9" s="66"/>
      <c r="CI9" s="58"/>
      <c r="CJ9" s="59"/>
      <c r="CK9" s="59"/>
      <c r="CL9" s="43">
        <f t="shared" si="19"/>
        <v>271340</v>
      </c>
      <c r="CM9" s="58"/>
      <c r="CN9" s="26">
        <f t="shared" si="20"/>
      </c>
      <c r="CO9" s="81"/>
      <c r="CP9" s="57"/>
      <c r="CQ9" s="57"/>
      <c r="CR9" s="58"/>
      <c r="CS9" s="59"/>
      <c r="CT9" s="59"/>
      <c r="CU9" s="43">
        <f t="shared" si="21"/>
        <v>271340</v>
      </c>
      <c r="CV9" s="58"/>
      <c r="CW9" s="26">
        <f t="shared" si="22"/>
      </c>
      <c r="CX9" s="81"/>
      <c r="CY9" s="57"/>
      <c r="CZ9" s="57"/>
      <c r="DA9" s="58"/>
      <c r="DB9" s="59"/>
      <c r="DC9" s="59"/>
      <c r="DD9" s="43">
        <f t="shared" si="23"/>
        <v>271340</v>
      </c>
    </row>
    <row r="10" spans="1:108" ht="18" customHeight="1">
      <c r="A10" s="58">
        <v>10</v>
      </c>
      <c r="B10" s="26" t="str">
        <f t="shared" si="0"/>
        <v>長期借入金</v>
      </c>
      <c r="C10" s="81">
        <v>2212</v>
      </c>
      <c r="D10" s="57" t="s">
        <v>227</v>
      </c>
      <c r="E10" s="57"/>
      <c r="F10" s="58"/>
      <c r="G10" s="59"/>
      <c r="H10" s="59">
        <v>27000</v>
      </c>
      <c r="I10" s="43">
        <f t="shared" si="1"/>
        <v>246500</v>
      </c>
      <c r="J10" s="58"/>
      <c r="K10" s="26">
        <f t="shared" si="2"/>
      </c>
      <c r="L10" s="81"/>
      <c r="M10" s="57"/>
      <c r="N10" s="57"/>
      <c r="O10" s="58"/>
      <c r="P10" s="59"/>
      <c r="Q10" s="59"/>
      <c r="R10" s="43">
        <f t="shared" si="3"/>
        <v>271340</v>
      </c>
      <c r="S10" s="58"/>
      <c r="T10" s="26">
        <f t="shared" si="4"/>
      </c>
      <c r="U10" s="81"/>
      <c r="V10" s="57"/>
      <c r="W10" s="57"/>
      <c r="X10" s="58"/>
      <c r="Y10" s="59"/>
      <c r="Z10" s="59"/>
      <c r="AA10" s="43">
        <f t="shared" si="5"/>
        <v>271340</v>
      </c>
      <c r="AB10" s="58"/>
      <c r="AC10" s="26">
        <f t="shared" si="6"/>
      </c>
      <c r="AD10" s="81"/>
      <c r="AE10" s="57"/>
      <c r="AF10" s="57"/>
      <c r="AG10" s="58"/>
      <c r="AH10" s="59"/>
      <c r="AI10" s="59"/>
      <c r="AJ10" s="43">
        <f t="shared" si="7"/>
        <v>271340</v>
      </c>
      <c r="AK10" s="58"/>
      <c r="AL10" s="26">
        <f t="shared" si="8"/>
      </c>
      <c r="AM10" s="81"/>
      <c r="AN10" s="57"/>
      <c r="AO10" s="57"/>
      <c r="AP10" s="58"/>
      <c r="AQ10" s="59"/>
      <c r="AR10" s="59"/>
      <c r="AS10" s="43">
        <f t="shared" si="9"/>
        <v>271340</v>
      </c>
      <c r="AT10" s="58"/>
      <c r="AU10" s="26">
        <f t="shared" si="10"/>
      </c>
      <c r="AV10" s="81"/>
      <c r="AW10" s="57"/>
      <c r="AX10" s="57"/>
      <c r="AY10" s="58"/>
      <c r="AZ10" s="59"/>
      <c r="BA10" s="59"/>
      <c r="BB10" s="43">
        <f t="shared" si="11"/>
        <v>271340</v>
      </c>
      <c r="BC10" s="58"/>
      <c r="BD10" s="26">
        <f t="shared" si="12"/>
      </c>
      <c r="BE10" s="81"/>
      <c r="BF10" s="57"/>
      <c r="BG10" s="57"/>
      <c r="BH10" s="58"/>
      <c r="BI10" s="59"/>
      <c r="BJ10" s="59"/>
      <c r="BK10" s="43">
        <f t="shared" si="13"/>
        <v>271340</v>
      </c>
      <c r="BL10" s="58"/>
      <c r="BM10" s="26">
        <f t="shared" si="14"/>
      </c>
      <c r="BN10" s="81"/>
      <c r="BO10" s="57"/>
      <c r="BP10" s="57"/>
      <c r="BQ10" s="58"/>
      <c r="BR10" s="59"/>
      <c r="BS10" s="59"/>
      <c r="BT10" s="43">
        <f t="shared" si="15"/>
        <v>271340</v>
      </c>
      <c r="BU10" s="58"/>
      <c r="BV10" s="73">
        <f t="shared" si="16"/>
      </c>
      <c r="BW10" s="74"/>
      <c r="BX10" s="75"/>
      <c r="BY10" s="75"/>
      <c r="BZ10" s="58"/>
      <c r="CA10" s="59"/>
      <c r="CB10" s="59"/>
      <c r="CC10" s="43">
        <f t="shared" si="17"/>
        <v>271340</v>
      </c>
      <c r="CD10" s="58"/>
      <c r="CE10" s="26">
        <f t="shared" si="18"/>
      </c>
      <c r="CF10" s="81"/>
      <c r="CG10" s="57"/>
      <c r="CH10" s="57"/>
      <c r="CI10" s="58"/>
      <c r="CJ10" s="59"/>
      <c r="CK10" s="59"/>
      <c r="CL10" s="43">
        <f t="shared" si="19"/>
        <v>271340</v>
      </c>
      <c r="CM10" s="58"/>
      <c r="CN10" s="26">
        <f t="shared" si="20"/>
      </c>
      <c r="CO10" s="81"/>
      <c r="CP10" s="57"/>
      <c r="CQ10" s="57"/>
      <c r="CR10" s="58"/>
      <c r="CS10" s="59"/>
      <c r="CT10" s="59"/>
      <c r="CU10" s="43">
        <f t="shared" si="21"/>
        <v>271340</v>
      </c>
      <c r="CV10" s="58"/>
      <c r="CW10" s="26">
        <f t="shared" si="22"/>
      </c>
      <c r="CX10" s="81"/>
      <c r="CY10" s="57"/>
      <c r="CZ10" s="57"/>
      <c r="DA10" s="58"/>
      <c r="DB10" s="59"/>
      <c r="DC10" s="59"/>
      <c r="DD10" s="43">
        <f t="shared" si="23"/>
        <v>271340</v>
      </c>
    </row>
    <row r="11" spans="1:108" ht="18" customHeight="1">
      <c r="A11" s="58">
        <v>10</v>
      </c>
      <c r="B11" s="26" t="str">
        <f t="shared" si="0"/>
        <v>支払利息</v>
      </c>
      <c r="C11" s="81">
        <v>7511</v>
      </c>
      <c r="D11" s="57" t="s">
        <v>228</v>
      </c>
      <c r="E11" s="57"/>
      <c r="F11" s="58"/>
      <c r="G11" s="59"/>
      <c r="H11" s="59">
        <v>160</v>
      </c>
      <c r="I11" s="43">
        <f t="shared" si="1"/>
        <v>246340</v>
      </c>
      <c r="J11" s="58"/>
      <c r="K11" s="26">
        <f t="shared" si="2"/>
      </c>
      <c r="L11" s="81"/>
      <c r="M11" s="57"/>
      <c r="N11" s="57"/>
      <c r="O11" s="58"/>
      <c r="P11" s="59"/>
      <c r="Q11" s="59"/>
      <c r="R11" s="43">
        <f t="shared" si="3"/>
        <v>271340</v>
      </c>
      <c r="S11" s="58"/>
      <c r="T11" s="26">
        <f t="shared" si="4"/>
      </c>
      <c r="U11" s="81"/>
      <c r="V11" s="57"/>
      <c r="W11" s="57"/>
      <c r="X11" s="58"/>
      <c r="Y11" s="59"/>
      <c r="Z11" s="59"/>
      <c r="AA11" s="43">
        <f t="shared" si="5"/>
        <v>271340</v>
      </c>
      <c r="AB11" s="58"/>
      <c r="AC11" s="26">
        <f t="shared" si="6"/>
      </c>
      <c r="AD11" s="81"/>
      <c r="AE11" s="57"/>
      <c r="AF11" s="57"/>
      <c r="AG11" s="58"/>
      <c r="AH11" s="59"/>
      <c r="AI11" s="59"/>
      <c r="AJ11" s="43">
        <f t="shared" si="7"/>
        <v>271340</v>
      </c>
      <c r="AK11" s="58"/>
      <c r="AL11" s="26">
        <f t="shared" si="8"/>
      </c>
      <c r="AM11" s="81"/>
      <c r="AN11" s="57"/>
      <c r="AO11" s="57"/>
      <c r="AP11" s="58"/>
      <c r="AQ11" s="59"/>
      <c r="AR11" s="59"/>
      <c r="AS11" s="43">
        <f t="shared" si="9"/>
        <v>271340</v>
      </c>
      <c r="AT11" s="58"/>
      <c r="AU11" s="26">
        <f t="shared" si="10"/>
      </c>
      <c r="AV11" s="81"/>
      <c r="AW11" s="57"/>
      <c r="AX11" s="57"/>
      <c r="AY11" s="58"/>
      <c r="AZ11" s="59"/>
      <c r="BA11" s="59"/>
      <c r="BB11" s="43">
        <f t="shared" si="11"/>
        <v>271340</v>
      </c>
      <c r="BC11" s="58"/>
      <c r="BD11" s="26">
        <f t="shared" si="12"/>
      </c>
      <c r="BE11" s="81"/>
      <c r="BF11" s="57"/>
      <c r="BG11" s="57"/>
      <c r="BH11" s="58"/>
      <c r="BI11" s="59"/>
      <c r="BJ11" s="59"/>
      <c r="BK11" s="43">
        <f t="shared" si="13"/>
        <v>271340</v>
      </c>
      <c r="BL11" s="58"/>
      <c r="BM11" s="26">
        <f t="shared" si="14"/>
      </c>
      <c r="BN11" s="81"/>
      <c r="BO11" s="57"/>
      <c r="BP11" s="57"/>
      <c r="BQ11" s="58"/>
      <c r="BR11" s="59"/>
      <c r="BS11" s="59"/>
      <c r="BT11" s="43">
        <f t="shared" si="15"/>
        <v>271340</v>
      </c>
      <c r="BU11" s="58"/>
      <c r="BV11" s="73">
        <f t="shared" si="16"/>
      </c>
      <c r="BW11" s="74"/>
      <c r="BX11" s="75"/>
      <c r="BY11" s="75"/>
      <c r="BZ11" s="58"/>
      <c r="CA11" s="59"/>
      <c r="CB11" s="59"/>
      <c r="CC11" s="43">
        <f t="shared" si="17"/>
        <v>271340</v>
      </c>
      <c r="CD11" s="58"/>
      <c r="CE11" s="64">
        <f t="shared" si="18"/>
      </c>
      <c r="CF11" s="65"/>
      <c r="CG11" s="66"/>
      <c r="CH11" s="66"/>
      <c r="CI11" s="58"/>
      <c r="CJ11" s="59"/>
      <c r="CK11" s="59"/>
      <c r="CL11" s="43">
        <f t="shared" si="19"/>
        <v>271340</v>
      </c>
      <c r="CM11" s="58"/>
      <c r="CN11" s="26">
        <f t="shared" si="20"/>
      </c>
      <c r="CO11" s="81"/>
      <c r="CP11" s="57"/>
      <c r="CQ11" s="57"/>
      <c r="CR11" s="58"/>
      <c r="CS11" s="59"/>
      <c r="CT11" s="59"/>
      <c r="CU11" s="43">
        <f t="shared" si="21"/>
        <v>271340</v>
      </c>
      <c r="CV11" s="58"/>
      <c r="CW11" s="26">
        <f t="shared" si="22"/>
      </c>
      <c r="CX11" s="81"/>
      <c r="CY11" s="57"/>
      <c r="CZ11" s="57"/>
      <c r="DA11" s="58"/>
      <c r="DB11" s="59"/>
      <c r="DC11" s="59"/>
      <c r="DD11" s="43">
        <f t="shared" si="23"/>
        <v>271340</v>
      </c>
    </row>
    <row r="12" spans="1:108" ht="18" customHeight="1">
      <c r="A12" s="58">
        <v>15</v>
      </c>
      <c r="B12" s="26" t="str">
        <f t="shared" si="0"/>
        <v>地代家賃</v>
      </c>
      <c r="C12" s="81">
        <v>6215</v>
      </c>
      <c r="D12" s="57" t="s">
        <v>226</v>
      </c>
      <c r="E12" s="57"/>
      <c r="F12" s="58"/>
      <c r="G12" s="59"/>
      <c r="H12" s="59">
        <v>25000</v>
      </c>
      <c r="I12" s="43">
        <f t="shared" si="1"/>
        <v>221340</v>
      </c>
      <c r="J12" s="58"/>
      <c r="K12" s="26">
        <f t="shared" si="2"/>
      </c>
      <c r="L12" s="81"/>
      <c r="M12" s="57"/>
      <c r="N12" s="57"/>
      <c r="O12" s="58"/>
      <c r="P12" s="59"/>
      <c r="Q12" s="59"/>
      <c r="R12" s="43">
        <f t="shared" si="3"/>
        <v>271340</v>
      </c>
      <c r="S12" s="58"/>
      <c r="T12" s="26">
        <f t="shared" si="4"/>
      </c>
      <c r="U12" s="81"/>
      <c r="V12" s="57"/>
      <c r="W12" s="57"/>
      <c r="X12" s="58"/>
      <c r="Y12" s="59"/>
      <c r="Z12" s="59"/>
      <c r="AA12" s="43">
        <f t="shared" si="5"/>
        <v>271340</v>
      </c>
      <c r="AB12" s="58"/>
      <c r="AC12" s="26">
        <f t="shared" si="6"/>
      </c>
      <c r="AD12" s="81"/>
      <c r="AE12" s="57"/>
      <c r="AF12" s="57"/>
      <c r="AG12" s="58"/>
      <c r="AH12" s="59"/>
      <c r="AI12" s="59"/>
      <c r="AJ12" s="43">
        <f t="shared" si="7"/>
        <v>271340</v>
      </c>
      <c r="AK12" s="58"/>
      <c r="AL12" s="26">
        <f t="shared" si="8"/>
      </c>
      <c r="AM12" s="81"/>
      <c r="AN12" s="57"/>
      <c r="AO12" s="57"/>
      <c r="AP12" s="58"/>
      <c r="AQ12" s="59"/>
      <c r="AR12" s="59"/>
      <c r="AS12" s="43">
        <f t="shared" si="9"/>
        <v>271340</v>
      </c>
      <c r="AT12" s="58"/>
      <c r="AU12" s="26">
        <f t="shared" si="10"/>
      </c>
      <c r="AV12" s="81"/>
      <c r="AW12" s="57"/>
      <c r="AX12" s="57"/>
      <c r="AY12" s="58"/>
      <c r="AZ12" s="59"/>
      <c r="BA12" s="59"/>
      <c r="BB12" s="43">
        <f t="shared" si="11"/>
        <v>271340</v>
      </c>
      <c r="BC12" s="58"/>
      <c r="BD12" s="26">
        <f t="shared" si="12"/>
      </c>
      <c r="BE12" s="81"/>
      <c r="BF12" s="57"/>
      <c r="BG12" s="57"/>
      <c r="BH12" s="58"/>
      <c r="BI12" s="59"/>
      <c r="BJ12" s="59"/>
      <c r="BK12" s="43">
        <f t="shared" si="13"/>
        <v>271340</v>
      </c>
      <c r="BL12" s="58"/>
      <c r="BM12" s="26">
        <f t="shared" si="14"/>
      </c>
      <c r="BN12" s="81"/>
      <c r="BO12" s="57"/>
      <c r="BP12" s="57"/>
      <c r="BQ12" s="58"/>
      <c r="BR12" s="59"/>
      <c r="BS12" s="59"/>
      <c r="BT12" s="43">
        <f t="shared" si="15"/>
        <v>271340</v>
      </c>
      <c r="BU12" s="58"/>
      <c r="BV12" s="68">
        <f t="shared" si="16"/>
      </c>
      <c r="BW12" s="69"/>
      <c r="BX12" s="70"/>
      <c r="BY12" s="70"/>
      <c r="BZ12" s="71"/>
      <c r="CA12" s="72"/>
      <c r="CB12" s="72"/>
      <c r="CC12" s="43">
        <f t="shared" si="17"/>
        <v>271340</v>
      </c>
      <c r="CD12" s="58"/>
      <c r="CE12" s="26">
        <f t="shared" si="18"/>
      </c>
      <c r="CF12" s="81"/>
      <c r="CG12" s="57"/>
      <c r="CH12" s="57"/>
      <c r="CI12" s="58"/>
      <c r="CJ12" s="59"/>
      <c r="CK12" s="59"/>
      <c r="CL12" s="43">
        <f t="shared" si="19"/>
        <v>271340</v>
      </c>
      <c r="CM12" s="58"/>
      <c r="CN12" s="26">
        <f t="shared" si="20"/>
      </c>
      <c r="CO12" s="81"/>
      <c r="CP12" s="57"/>
      <c r="CQ12" s="57"/>
      <c r="CR12" s="58"/>
      <c r="CS12" s="59"/>
      <c r="CT12" s="59"/>
      <c r="CU12" s="43">
        <f t="shared" si="21"/>
        <v>271340</v>
      </c>
      <c r="CV12" s="58"/>
      <c r="CW12" s="26">
        <f t="shared" si="22"/>
      </c>
      <c r="CX12" s="81"/>
      <c r="CY12" s="57"/>
      <c r="CZ12" s="57"/>
      <c r="DA12" s="58"/>
      <c r="DB12" s="59"/>
      <c r="DC12" s="59"/>
      <c r="DD12" s="43">
        <f t="shared" si="23"/>
        <v>271340</v>
      </c>
    </row>
    <row r="13" spans="1:108" ht="18" customHeight="1">
      <c r="A13" s="58">
        <v>31</v>
      </c>
      <c r="B13" s="26" t="str">
        <f t="shared" si="0"/>
        <v>事業主借</v>
      </c>
      <c r="C13" s="81">
        <v>9311</v>
      </c>
      <c r="D13" s="57" t="s">
        <v>225</v>
      </c>
      <c r="E13" s="57"/>
      <c r="F13" s="58"/>
      <c r="G13" s="59">
        <v>50000</v>
      </c>
      <c r="H13" s="59"/>
      <c r="I13" s="43">
        <f t="shared" si="1"/>
        <v>271340</v>
      </c>
      <c r="J13" s="58"/>
      <c r="K13" s="26">
        <f t="shared" si="2"/>
      </c>
      <c r="L13" s="81"/>
      <c r="M13" s="57"/>
      <c r="N13" s="57"/>
      <c r="O13" s="58"/>
      <c r="P13" s="59"/>
      <c r="Q13" s="59"/>
      <c r="R13" s="43">
        <f t="shared" si="3"/>
        <v>271340</v>
      </c>
      <c r="S13" s="58"/>
      <c r="T13" s="26">
        <f t="shared" si="4"/>
      </c>
      <c r="U13" s="81"/>
      <c r="V13" s="57"/>
      <c r="W13" s="57"/>
      <c r="X13" s="58"/>
      <c r="Y13" s="59"/>
      <c r="Z13" s="59"/>
      <c r="AA13" s="43">
        <f t="shared" si="5"/>
        <v>271340</v>
      </c>
      <c r="AB13" s="58"/>
      <c r="AC13" s="26">
        <f t="shared" si="6"/>
      </c>
      <c r="AD13" s="81"/>
      <c r="AE13" s="57"/>
      <c r="AF13" s="57"/>
      <c r="AG13" s="58"/>
      <c r="AH13" s="59"/>
      <c r="AI13" s="59"/>
      <c r="AJ13" s="43">
        <f t="shared" si="7"/>
        <v>271340</v>
      </c>
      <c r="AK13" s="58"/>
      <c r="AL13" s="26">
        <f t="shared" si="8"/>
      </c>
      <c r="AM13" s="81"/>
      <c r="AN13" s="57"/>
      <c r="AO13" s="57"/>
      <c r="AP13" s="58"/>
      <c r="AQ13" s="59"/>
      <c r="AR13" s="59"/>
      <c r="AS13" s="43">
        <f t="shared" si="9"/>
        <v>271340</v>
      </c>
      <c r="AT13" s="58"/>
      <c r="AU13" s="26">
        <f t="shared" si="10"/>
      </c>
      <c r="AV13" s="81"/>
      <c r="AW13" s="57"/>
      <c r="AX13" s="57"/>
      <c r="AY13" s="58"/>
      <c r="AZ13" s="59"/>
      <c r="BA13" s="59"/>
      <c r="BB13" s="43">
        <f t="shared" si="11"/>
        <v>271340</v>
      </c>
      <c r="BC13" s="58"/>
      <c r="BD13" s="26">
        <f t="shared" si="12"/>
      </c>
      <c r="BE13" s="81"/>
      <c r="BF13" s="57"/>
      <c r="BG13" s="57"/>
      <c r="BH13" s="58"/>
      <c r="BI13" s="59"/>
      <c r="BJ13" s="59"/>
      <c r="BK13" s="43">
        <f t="shared" si="13"/>
        <v>271340</v>
      </c>
      <c r="BL13" s="58"/>
      <c r="BM13" s="26">
        <f t="shared" si="14"/>
      </c>
      <c r="BN13" s="81"/>
      <c r="BO13" s="57"/>
      <c r="BP13" s="57"/>
      <c r="BQ13" s="58"/>
      <c r="BR13" s="59"/>
      <c r="BS13" s="59"/>
      <c r="BT13" s="43">
        <f t="shared" si="15"/>
        <v>271340</v>
      </c>
      <c r="BU13" s="58"/>
      <c r="BV13" s="26">
        <f t="shared" si="16"/>
      </c>
      <c r="BW13" s="81"/>
      <c r="BX13" s="57"/>
      <c r="BY13" s="57"/>
      <c r="BZ13" s="58"/>
      <c r="CA13" s="59"/>
      <c r="CB13" s="59"/>
      <c r="CC13" s="43">
        <f t="shared" si="17"/>
        <v>271340</v>
      </c>
      <c r="CD13" s="58"/>
      <c r="CE13" s="26">
        <f t="shared" si="18"/>
      </c>
      <c r="CF13" s="81"/>
      <c r="CG13" s="57"/>
      <c r="CH13" s="57"/>
      <c r="CI13" s="58"/>
      <c r="CJ13" s="59"/>
      <c r="CK13" s="59"/>
      <c r="CL13" s="43">
        <f t="shared" si="19"/>
        <v>271340</v>
      </c>
      <c r="CM13" s="58"/>
      <c r="CN13" s="26">
        <f t="shared" si="20"/>
      </c>
      <c r="CO13" s="81"/>
      <c r="CP13" s="57"/>
      <c r="CQ13" s="57"/>
      <c r="CR13" s="58"/>
      <c r="CS13" s="59"/>
      <c r="CT13" s="59"/>
      <c r="CU13" s="43">
        <f t="shared" si="21"/>
        <v>271340</v>
      </c>
      <c r="CV13" s="58"/>
      <c r="CW13" s="26">
        <f t="shared" si="22"/>
      </c>
      <c r="CX13" s="81"/>
      <c r="CY13" s="57"/>
      <c r="CZ13" s="57"/>
      <c r="DA13" s="58"/>
      <c r="DB13" s="59"/>
      <c r="DC13" s="59"/>
      <c r="DD13" s="43">
        <f t="shared" si="23"/>
        <v>271340</v>
      </c>
    </row>
    <row r="14" spans="1:108" ht="18" customHeight="1">
      <c r="A14" s="58"/>
      <c r="B14" s="26">
        <f t="shared" si="0"/>
      </c>
      <c r="C14" s="81"/>
      <c r="D14" s="57"/>
      <c r="E14" s="57"/>
      <c r="F14" s="58"/>
      <c r="G14" s="59"/>
      <c r="H14" s="59"/>
      <c r="I14" s="43">
        <f t="shared" si="1"/>
        <v>271340</v>
      </c>
      <c r="J14" s="58"/>
      <c r="K14" s="26">
        <f t="shared" si="2"/>
      </c>
      <c r="L14" s="81"/>
      <c r="M14" s="57"/>
      <c r="N14" s="57"/>
      <c r="O14" s="58"/>
      <c r="P14" s="59"/>
      <c r="Q14" s="59"/>
      <c r="R14" s="43">
        <f t="shared" si="3"/>
        <v>271340</v>
      </c>
      <c r="S14" s="58"/>
      <c r="T14" s="26">
        <f t="shared" si="4"/>
      </c>
      <c r="U14" s="81"/>
      <c r="V14" s="57"/>
      <c r="W14" s="57"/>
      <c r="X14" s="58"/>
      <c r="Y14" s="59"/>
      <c r="Z14" s="59"/>
      <c r="AA14" s="43">
        <f t="shared" si="5"/>
        <v>271340</v>
      </c>
      <c r="AB14" s="58"/>
      <c r="AC14" s="26">
        <f t="shared" si="6"/>
      </c>
      <c r="AD14" s="81"/>
      <c r="AE14" s="57"/>
      <c r="AF14" s="57"/>
      <c r="AG14" s="58"/>
      <c r="AH14" s="59"/>
      <c r="AI14" s="59"/>
      <c r="AJ14" s="43">
        <f t="shared" si="7"/>
        <v>271340</v>
      </c>
      <c r="AK14" s="58"/>
      <c r="AL14" s="26">
        <f t="shared" si="8"/>
      </c>
      <c r="AM14" s="81"/>
      <c r="AN14" s="57"/>
      <c r="AO14" s="57"/>
      <c r="AP14" s="58"/>
      <c r="AQ14" s="59"/>
      <c r="AR14" s="59"/>
      <c r="AS14" s="43">
        <f t="shared" si="9"/>
        <v>271340</v>
      </c>
      <c r="AT14" s="58"/>
      <c r="AU14" s="26">
        <f t="shared" si="10"/>
      </c>
      <c r="AV14" s="81"/>
      <c r="AW14" s="57"/>
      <c r="AX14" s="57"/>
      <c r="AY14" s="58"/>
      <c r="AZ14" s="59"/>
      <c r="BA14" s="59"/>
      <c r="BB14" s="43">
        <f t="shared" si="11"/>
        <v>271340</v>
      </c>
      <c r="BC14" s="58"/>
      <c r="BD14" s="26">
        <f t="shared" si="12"/>
      </c>
      <c r="BE14" s="81"/>
      <c r="BF14" s="57"/>
      <c r="BG14" s="57"/>
      <c r="BH14" s="58"/>
      <c r="BI14" s="59"/>
      <c r="BJ14" s="59"/>
      <c r="BK14" s="43">
        <f t="shared" si="13"/>
        <v>271340</v>
      </c>
      <c r="BL14" s="58"/>
      <c r="BM14" s="26">
        <f t="shared" si="14"/>
      </c>
      <c r="BN14" s="81"/>
      <c r="BO14" s="57"/>
      <c r="BP14" s="57"/>
      <c r="BQ14" s="58"/>
      <c r="BR14" s="59"/>
      <c r="BS14" s="59"/>
      <c r="BT14" s="43">
        <f t="shared" si="15"/>
        <v>271340</v>
      </c>
      <c r="BU14" s="58"/>
      <c r="BV14" s="26">
        <f t="shared" si="16"/>
      </c>
      <c r="BW14" s="81"/>
      <c r="BX14" s="57"/>
      <c r="BY14" s="57"/>
      <c r="BZ14" s="58"/>
      <c r="CA14" s="59"/>
      <c r="CB14" s="59"/>
      <c r="CC14" s="43">
        <f t="shared" si="17"/>
        <v>271340</v>
      </c>
      <c r="CD14" s="58"/>
      <c r="CE14" s="26">
        <f t="shared" si="18"/>
      </c>
      <c r="CF14" s="81"/>
      <c r="CG14" s="57"/>
      <c r="CH14" s="57"/>
      <c r="CI14" s="58"/>
      <c r="CJ14" s="59"/>
      <c r="CK14" s="59"/>
      <c r="CL14" s="43">
        <f t="shared" si="19"/>
        <v>271340</v>
      </c>
      <c r="CM14" s="58"/>
      <c r="CN14" s="26">
        <f t="shared" si="20"/>
      </c>
      <c r="CO14" s="81"/>
      <c r="CP14" s="57"/>
      <c r="CQ14" s="57"/>
      <c r="CR14" s="58"/>
      <c r="CS14" s="59"/>
      <c r="CT14" s="59"/>
      <c r="CU14" s="43">
        <f t="shared" si="21"/>
        <v>271340</v>
      </c>
      <c r="CV14" s="58"/>
      <c r="CW14" s="26">
        <f t="shared" si="22"/>
      </c>
      <c r="CX14" s="81"/>
      <c r="CY14" s="57"/>
      <c r="CZ14" s="57"/>
      <c r="DA14" s="58"/>
      <c r="DB14" s="59"/>
      <c r="DC14" s="59"/>
      <c r="DD14" s="43">
        <f t="shared" si="23"/>
        <v>271340</v>
      </c>
    </row>
    <row r="15" spans="1:108" ht="18" customHeight="1">
      <c r="A15" s="58"/>
      <c r="B15" s="26">
        <f t="shared" si="0"/>
      </c>
      <c r="C15" s="81"/>
      <c r="D15" s="57"/>
      <c r="E15" s="57"/>
      <c r="F15" s="58"/>
      <c r="G15" s="59"/>
      <c r="H15" s="59"/>
      <c r="I15" s="43">
        <f t="shared" si="1"/>
        <v>271340</v>
      </c>
      <c r="J15" s="58"/>
      <c r="K15" s="26">
        <f t="shared" si="2"/>
      </c>
      <c r="L15" s="81"/>
      <c r="M15" s="57"/>
      <c r="N15" s="57"/>
      <c r="O15" s="58"/>
      <c r="P15" s="59"/>
      <c r="Q15" s="59"/>
      <c r="R15" s="43">
        <f t="shared" si="3"/>
        <v>271340</v>
      </c>
      <c r="S15" s="58"/>
      <c r="T15" s="26">
        <f t="shared" si="4"/>
      </c>
      <c r="U15" s="81"/>
      <c r="V15" s="57"/>
      <c r="W15" s="57"/>
      <c r="X15" s="58"/>
      <c r="Y15" s="59"/>
      <c r="Z15" s="59"/>
      <c r="AA15" s="43">
        <f t="shared" si="5"/>
        <v>271340</v>
      </c>
      <c r="AB15" s="58"/>
      <c r="AC15" s="26">
        <f t="shared" si="6"/>
      </c>
      <c r="AD15" s="81"/>
      <c r="AE15" s="57"/>
      <c r="AF15" s="57"/>
      <c r="AG15" s="58"/>
      <c r="AH15" s="59"/>
      <c r="AI15" s="59"/>
      <c r="AJ15" s="43">
        <f t="shared" si="7"/>
        <v>271340</v>
      </c>
      <c r="AK15" s="58"/>
      <c r="AL15" s="26">
        <f t="shared" si="8"/>
      </c>
      <c r="AM15" s="81"/>
      <c r="AN15" s="57"/>
      <c r="AO15" s="57"/>
      <c r="AP15" s="58"/>
      <c r="AQ15" s="59"/>
      <c r="AR15" s="59"/>
      <c r="AS15" s="43">
        <f t="shared" si="9"/>
        <v>271340</v>
      </c>
      <c r="AT15" s="58"/>
      <c r="AU15" s="26">
        <f t="shared" si="10"/>
      </c>
      <c r="AV15" s="81"/>
      <c r="AW15" s="57"/>
      <c r="AX15" s="57"/>
      <c r="AY15" s="58"/>
      <c r="AZ15" s="59"/>
      <c r="BA15" s="59"/>
      <c r="BB15" s="43">
        <f t="shared" si="11"/>
        <v>271340</v>
      </c>
      <c r="BC15" s="58"/>
      <c r="BD15" s="26">
        <f t="shared" si="12"/>
      </c>
      <c r="BE15" s="81"/>
      <c r="BF15" s="57"/>
      <c r="BG15" s="57"/>
      <c r="BH15" s="58"/>
      <c r="BI15" s="59"/>
      <c r="BJ15" s="59"/>
      <c r="BK15" s="43">
        <f t="shared" si="13"/>
        <v>271340</v>
      </c>
      <c r="BL15" s="58"/>
      <c r="BM15" s="26">
        <f t="shared" si="14"/>
      </c>
      <c r="BN15" s="81"/>
      <c r="BO15" s="57"/>
      <c r="BP15" s="57"/>
      <c r="BQ15" s="58"/>
      <c r="BR15" s="59"/>
      <c r="BS15" s="59"/>
      <c r="BT15" s="43">
        <f t="shared" si="15"/>
        <v>271340</v>
      </c>
      <c r="BU15" s="58"/>
      <c r="BV15" s="26">
        <f t="shared" si="16"/>
      </c>
      <c r="BW15" s="81"/>
      <c r="BX15" s="57"/>
      <c r="BY15" s="57"/>
      <c r="BZ15" s="58"/>
      <c r="CA15" s="59"/>
      <c r="CB15" s="59"/>
      <c r="CC15" s="43">
        <f t="shared" si="17"/>
        <v>271340</v>
      </c>
      <c r="CD15" s="58"/>
      <c r="CE15" s="64">
        <f t="shared" si="18"/>
      </c>
      <c r="CF15" s="65"/>
      <c r="CG15" s="66"/>
      <c r="CH15" s="66"/>
      <c r="CI15" s="58"/>
      <c r="CJ15" s="59"/>
      <c r="CK15" s="59"/>
      <c r="CL15" s="43">
        <f t="shared" si="19"/>
        <v>271340</v>
      </c>
      <c r="CM15" s="58"/>
      <c r="CN15" s="26">
        <f t="shared" si="20"/>
      </c>
      <c r="CO15" s="81"/>
      <c r="CP15" s="57"/>
      <c r="CQ15" s="57"/>
      <c r="CR15" s="58"/>
      <c r="CS15" s="59"/>
      <c r="CT15" s="59"/>
      <c r="CU15" s="43">
        <f t="shared" si="21"/>
        <v>271340</v>
      </c>
      <c r="CV15" s="58"/>
      <c r="CW15" s="26">
        <f t="shared" si="22"/>
      </c>
      <c r="CX15" s="81"/>
      <c r="CY15" s="57"/>
      <c r="CZ15" s="57"/>
      <c r="DA15" s="58"/>
      <c r="DB15" s="59"/>
      <c r="DC15" s="59"/>
      <c r="DD15" s="43">
        <f t="shared" si="23"/>
        <v>271340</v>
      </c>
    </row>
    <row r="16" spans="1:108" ht="18" customHeight="1">
      <c r="A16" s="58"/>
      <c r="B16" s="26">
        <f t="shared" si="0"/>
      </c>
      <c r="C16" s="81"/>
      <c r="D16" s="57"/>
      <c r="E16" s="57"/>
      <c r="F16" s="58"/>
      <c r="G16" s="59"/>
      <c r="H16" s="59"/>
      <c r="I16" s="43">
        <f t="shared" si="1"/>
        <v>271340</v>
      </c>
      <c r="J16" s="58"/>
      <c r="K16" s="26">
        <f t="shared" si="2"/>
      </c>
      <c r="L16" s="81"/>
      <c r="M16" s="57"/>
      <c r="N16" s="57"/>
      <c r="O16" s="58"/>
      <c r="P16" s="59"/>
      <c r="Q16" s="59"/>
      <c r="R16" s="43">
        <f t="shared" si="3"/>
        <v>271340</v>
      </c>
      <c r="S16" s="58"/>
      <c r="T16" s="26">
        <f t="shared" si="4"/>
      </c>
      <c r="U16" s="81"/>
      <c r="V16" s="57"/>
      <c r="W16" s="57"/>
      <c r="X16" s="58"/>
      <c r="Y16" s="59"/>
      <c r="Z16" s="59"/>
      <c r="AA16" s="43">
        <f t="shared" si="5"/>
        <v>271340</v>
      </c>
      <c r="AB16" s="58"/>
      <c r="AC16" s="26">
        <f t="shared" si="6"/>
      </c>
      <c r="AD16" s="81"/>
      <c r="AE16" s="57"/>
      <c r="AF16" s="57"/>
      <c r="AG16" s="58"/>
      <c r="AH16" s="59"/>
      <c r="AI16" s="59"/>
      <c r="AJ16" s="43">
        <f t="shared" si="7"/>
        <v>271340</v>
      </c>
      <c r="AK16" s="58"/>
      <c r="AL16" s="26">
        <f t="shared" si="8"/>
      </c>
      <c r="AM16" s="81"/>
      <c r="AN16" s="57"/>
      <c r="AO16" s="57"/>
      <c r="AP16" s="58"/>
      <c r="AQ16" s="59"/>
      <c r="AR16" s="59"/>
      <c r="AS16" s="43">
        <f t="shared" si="9"/>
        <v>271340</v>
      </c>
      <c r="AT16" s="58"/>
      <c r="AU16" s="26">
        <f t="shared" si="10"/>
      </c>
      <c r="AV16" s="81"/>
      <c r="AW16" s="57"/>
      <c r="AX16" s="57"/>
      <c r="AY16" s="58"/>
      <c r="AZ16" s="59"/>
      <c r="BA16" s="59"/>
      <c r="BB16" s="43">
        <f t="shared" si="11"/>
        <v>271340</v>
      </c>
      <c r="BC16" s="58"/>
      <c r="BD16" s="26">
        <f t="shared" si="12"/>
      </c>
      <c r="BE16" s="81"/>
      <c r="BF16" s="57"/>
      <c r="BG16" s="57"/>
      <c r="BH16" s="58"/>
      <c r="BI16" s="59"/>
      <c r="BJ16" s="59"/>
      <c r="BK16" s="43">
        <f t="shared" si="13"/>
        <v>271340</v>
      </c>
      <c r="BL16" s="58"/>
      <c r="BM16" s="26">
        <f t="shared" si="14"/>
      </c>
      <c r="BN16" s="81"/>
      <c r="BO16" s="57"/>
      <c r="BP16" s="57"/>
      <c r="BQ16" s="58"/>
      <c r="BR16" s="59"/>
      <c r="BS16" s="59"/>
      <c r="BT16" s="43">
        <f t="shared" si="15"/>
        <v>271340</v>
      </c>
      <c r="BU16" s="58"/>
      <c r="BV16" s="26">
        <f t="shared" si="16"/>
      </c>
      <c r="BW16" s="81"/>
      <c r="BX16" s="57"/>
      <c r="BY16" s="57"/>
      <c r="BZ16" s="58"/>
      <c r="CA16" s="59"/>
      <c r="CB16" s="59"/>
      <c r="CC16" s="43">
        <f t="shared" si="17"/>
        <v>271340</v>
      </c>
      <c r="CD16" s="58"/>
      <c r="CE16" s="26">
        <f t="shared" si="18"/>
      </c>
      <c r="CF16" s="81"/>
      <c r="CG16" s="66"/>
      <c r="CH16" s="57"/>
      <c r="CI16" s="58"/>
      <c r="CJ16" s="59"/>
      <c r="CK16" s="59"/>
      <c r="CL16" s="43">
        <f t="shared" si="19"/>
        <v>271340</v>
      </c>
      <c r="CM16" s="58"/>
      <c r="CN16" s="26">
        <f t="shared" si="20"/>
      </c>
      <c r="CO16" s="81"/>
      <c r="CP16" s="57"/>
      <c r="CQ16" s="57"/>
      <c r="CR16" s="58"/>
      <c r="CS16" s="59"/>
      <c r="CT16" s="59"/>
      <c r="CU16" s="43">
        <f t="shared" si="21"/>
        <v>271340</v>
      </c>
      <c r="CV16" s="58"/>
      <c r="CW16" s="26">
        <f t="shared" si="22"/>
      </c>
      <c r="CX16" s="81"/>
      <c r="CY16" s="57"/>
      <c r="CZ16" s="57"/>
      <c r="DA16" s="58"/>
      <c r="DB16" s="59"/>
      <c r="DC16" s="59"/>
      <c r="DD16" s="43">
        <f t="shared" si="23"/>
        <v>271340</v>
      </c>
    </row>
    <row r="17" spans="1:108" ht="18" customHeight="1">
      <c r="A17" s="58"/>
      <c r="B17" s="26">
        <f t="shared" si="0"/>
      </c>
      <c r="C17" s="81"/>
      <c r="D17" s="57"/>
      <c r="E17" s="57"/>
      <c r="F17" s="58"/>
      <c r="G17" s="59"/>
      <c r="H17" s="59"/>
      <c r="I17" s="43">
        <f t="shared" si="1"/>
        <v>271340</v>
      </c>
      <c r="J17" s="58"/>
      <c r="K17" s="26">
        <f t="shared" si="2"/>
      </c>
      <c r="L17" s="81"/>
      <c r="M17" s="57"/>
      <c r="N17" s="57"/>
      <c r="O17" s="58"/>
      <c r="P17" s="59"/>
      <c r="Q17" s="59"/>
      <c r="R17" s="43">
        <f t="shared" si="3"/>
        <v>271340</v>
      </c>
      <c r="S17" s="58"/>
      <c r="T17" s="26">
        <f t="shared" si="4"/>
      </c>
      <c r="U17" s="81"/>
      <c r="V17" s="57"/>
      <c r="W17" s="57"/>
      <c r="X17" s="58"/>
      <c r="Y17" s="59"/>
      <c r="Z17" s="59"/>
      <c r="AA17" s="43">
        <f t="shared" si="5"/>
        <v>271340</v>
      </c>
      <c r="AB17" s="58"/>
      <c r="AC17" s="26">
        <f t="shared" si="6"/>
      </c>
      <c r="AD17" s="81"/>
      <c r="AE17" s="57"/>
      <c r="AF17" s="57"/>
      <c r="AG17" s="58"/>
      <c r="AH17" s="59"/>
      <c r="AI17" s="59"/>
      <c r="AJ17" s="43">
        <f t="shared" si="7"/>
        <v>271340</v>
      </c>
      <c r="AK17" s="58"/>
      <c r="AL17" s="26">
        <f t="shared" si="8"/>
      </c>
      <c r="AM17" s="81"/>
      <c r="AN17" s="57"/>
      <c r="AO17" s="57"/>
      <c r="AP17" s="58"/>
      <c r="AQ17" s="59"/>
      <c r="AR17" s="59"/>
      <c r="AS17" s="43">
        <f t="shared" si="9"/>
        <v>271340</v>
      </c>
      <c r="AT17" s="58"/>
      <c r="AU17" s="26">
        <f t="shared" si="10"/>
      </c>
      <c r="AV17" s="81"/>
      <c r="AW17" s="57"/>
      <c r="AX17" s="57"/>
      <c r="AY17" s="58"/>
      <c r="AZ17" s="59"/>
      <c r="BA17" s="59"/>
      <c r="BB17" s="43">
        <f t="shared" si="11"/>
        <v>271340</v>
      </c>
      <c r="BC17" s="58"/>
      <c r="BD17" s="26">
        <f t="shared" si="12"/>
      </c>
      <c r="BE17" s="81"/>
      <c r="BF17" s="57"/>
      <c r="BG17" s="57"/>
      <c r="BH17" s="58"/>
      <c r="BI17" s="59"/>
      <c r="BJ17" s="59"/>
      <c r="BK17" s="43">
        <f t="shared" si="13"/>
        <v>271340</v>
      </c>
      <c r="BL17" s="58"/>
      <c r="BM17" s="26">
        <f t="shared" si="14"/>
      </c>
      <c r="BN17" s="81"/>
      <c r="BO17" s="57"/>
      <c r="BP17" s="57"/>
      <c r="BQ17" s="58"/>
      <c r="BR17" s="59"/>
      <c r="BS17" s="59"/>
      <c r="BT17" s="43">
        <f t="shared" si="15"/>
        <v>271340</v>
      </c>
      <c r="BU17" s="58"/>
      <c r="BV17" s="26">
        <f t="shared" si="16"/>
      </c>
      <c r="BW17" s="81"/>
      <c r="BX17" s="57"/>
      <c r="BY17" s="57"/>
      <c r="BZ17" s="58"/>
      <c r="CA17" s="59"/>
      <c r="CB17" s="59"/>
      <c r="CC17" s="43">
        <f t="shared" si="17"/>
        <v>271340</v>
      </c>
      <c r="CD17" s="58"/>
      <c r="CE17" s="26">
        <f t="shared" si="18"/>
      </c>
      <c r="CF17" s="81"/>
      <c r="CG17" s="57"/>
      <c r="CH17" s="57"/>
      <c r="CI17" s="58"/>
      <c r="CJ17" s="59"/>
      <c r="CK17" s="59"/>
      <c r="CL17" s="43">
        <f t="shared" si="19"/>
        <v>271340</v>
      </c>
      <c r="CM17" s="58"/>
      <c r="CN17" s="26">
        <f t="shared" si="20"/>
      </c>
      <c r="CO17" s="81"/>
      <c r="CP17" s="57"/>
      <c r="CQ17" s="57"/>
      <c r="CR17" s="58"/>
      <c r="CS17" s="59"/>
      <c r="CT17" s="59"/>
      <c r="CU17" s="43">
        <f t="shared" si="21"/>
        <v>271340</v>
      </c>
      <c r="CV17" s="58"/>
      <c r="CW17" s="26">
        <f t="shared" si="22"/>
      </c>
      <c r="CX17" s="81"/>
      <c r="CY17" s="57"/>
      <c r="CZ17" s="57"/>
      <c r="DA17" s="58"/>
      <c r="DB17" s="59"/>
      <c r="DC17" s="59"/>
      <c r="DD17" s="43">
        <f t="shared" si="23"/>
        <v>271340</v>
      </c>
    </row>
    <row r="18" spans="1:108" ht="18" customHeight="1">
      <c r="A18" s="58"/>
      <c r="B18" s="26">
        <f t="shared" si="0"/>
      </c>
      <c r="C18" s="81"/>
      <c r="D18" s="57"/>
      <c r="E18" s="57"/>
      <c r="F18" s="58"/>
      <c r="G18" s="59"/>
      <c r="H18" s="59"/>
      <c r="I18" s="43">
        <f t="shared" si="1"/>
        <v>271340</v>
      </c>
      <c r="J18" s="58"/>
      <c r="K18" s="26">
        <f t="shared" si="2"/>
      </c>
      <c r="L18" s="81"/>
      <c r="M18" s="57"/>
      <c r="N18" s="57"/>
      <c r="O18" s="58"/>
      <c r="P18" s="59"/>
      <c r="Q18" s="59"/>
      <c r="R18" s="43">
        <f t="shared" si="3"/>
        <v>271340</v>
      </c>
      <c r="S18" s="58"/>
      <c r="T18" s="26">
        <f t="shared" si="4"/>
      </c>
      <c r="U18" s="81"/>
      <c r="V18" s="57"/>
      <c r="W18" s="57"/>
      <c r="X18" s="58"/>
      <c r="Y18" s="59"/>
      <c r="Z18" s="59"/>
      <c r="AA18" s="43">
        <f t="shared" si="5"/>
        <v>271340</v>
      </c>
      <c r="AB18" s="58"/>
      <c r="AC18" s="26">
        <f t="shared" si="6"/>
      </c>
      <c r="AD18" s="81"/>
      <c r="AE18" s="57"/>
      <c r="AF18" s="57"/>
      <c r="AG18" s="58"/>
      <c r="AH18" s="59"/>
      <c r="AI18" s="59"/>
      <c r="AJ18" s="43">
        <f t="shared" si="7"/>
        <v>271340</v>
      </c>
      <c r="AK18" s="58"/>
      <c r="AL18" s="26">
        <f t="shared" si="8"/>
      </c>
      <c r="AM18" s="81"/>
      <c r="AN18" s="57"/>
      <c r="AO18" s="57"/>
      <c r="AP18" s="58"/>
      <c r="AQ18" s="59"/>
      <c r="AR18" s="59"/>
      <c r="AS18" s="43">
        <f t="shared" si="9"/>
        <v>271340</v>
      </c>
      <c r="AT18" s="58"/>
      <c r="AU18" s="26">
        <f t="shared" si="10"/>
      </c>
      <c r="AV18" s="81"/>
      <c r="AW18" s="57"/>
      <c r="AX18" s="57"/>
      <c r="AY18" s="58"/>
      <c r="AZ18" s="59"/>
      <c r="BA18" s="59"/>
      <c r="BB18" s="43">
        <f t="shared" si="11"/>
        <v>271340</v>
      </c>
      <c r="BC18" s="58"/>
      <c r="BD18" s="26">
        <f t="shared" si="12"/>
      </c>
      <c r="BE18" s="81"/>
      <c r="BF18" s="57"/>
      <c r="BG18" s="57"/>
      <c r="BH18" s="58"/>
      <c r="BI18" s="59"/>
      <c r="BJ18" s="59"/>
      <c r="BK18" s="43">
        <f t="shared" si="13"/>
        <v>271340</v>
      </c>
      <c r="BL18" s="58"/>
      <c r="BM18" s="26">
        <f t="shared" si="14"/>
      </c>
      <c r="BN18" s="81"/>
      <c r="BO18" s="57"/>
      <c r="BP18" s="57"/>
      <c r="BQ18" s="58"/>
      <c r="BR18" s="59"/>
      <c r="BS18" s="59"/>
      <c r="BT18" s="43">
        <f t="shared" si="15"/>
        <v>271340</v>
      </c>
      <c r="BU18" s="58"/>
      <c r="BV18" s="26">
        <f t="shared" si="16"/>
      </c>
      <c r="BW18" s="81"/>
      <c r="BX18" s="57"/>
      <c r="BY18" s="57"/>
      <c r="BZ18" s="58"/>
      <c r="CA18" s="59"/>
      <c r="CB18" s="59"/>
      <c r="CC18" s="43">
        <f t="shared" si="17"/>
        <v>271340</v>
      </c>
      <c r="CD18" s="58"/>
      <c r="CE18" s="26">
        <f t="shared" si="18"/>
      </c>
      <c r="CF18" s="81"/>
      <c r="CG18" s="57"/>
      <c r="CH18" s="57"/>
      <c r="CI18" s="58"/>
      <c r="CJ18" s="59"/>
      <c r="CK18" s="59"/>
      <c r="CL18" s="43">
        <f t="shared" si="19"/>
        <v>271340</v>
      </c>
      <c r="CM18" s="58"/>
      <c r="CN18" s="26">
        <f t="shared" si="20"/>
      </c>
      <c r="CO18" s="81"/>
      <c r="CP18" s="57"/>
      <c r="CQ18" s="57"/>
      <c r="CR18" s="58"/>
      <c r="CS18" s="59"/>
      <c r="CT18" s="59"/>
      <c r="CU18" s="43">
        <f t="shared" si="21"/>
        <v>271340</v>
      </c>
      <c r="CV18" s="58"/>
      <c r="CW18" s="26">
        <f t="shared" si="22"/>
      </c>
      <c r="CX18" s="81"/>
      <c r="CY18" s="57"/>
      <c r="CZ18" s="57"/>
      <c r="DA18" s="58"/>
      <c r="DB18" s="59"/>
      <c r="DC18" s="59"/>
      <c r="DD18" s="43">
        <f t="shared" si="23"/>
        <v>271340</v>
      </c>
    </row>
    <row r="19" spans="1:108" ht="18" customHeight="1">
      <c r="A19" s="58"/>
      <c r="B19" s="26">
        <f t="shared" si="0"/>
      </c>
      <c r="C19" s="81"/>
      <c r="D19" s="57"/>
      <c r="E19" s="57"/>
      <c r="F19" s="58"/>
      <c r="G19" s="59"/>
      <c r="H19" s="59"/>
      <c r="I19" s="43">
        <f t="shared" si="1"/>
        <v>271340</v>
      </c>
      <c r="J19" s="58"/>
      <c r="K19" s="26">
        <f t="shared" si="2"/>
      </c>
      <c r="L19" s="81"/>
      <c r="M19" s="57"/>
      <c r="N19" s="57"/>
      <c r="O19" s="58"/>
      <c r="P19" s="59"/>
      <c r="Q19" s="59"/>
      <c r="R19" s="43">
        <f t="shared" si="3"/>
        <v>271340</v>
      </c>
      <c r="S19" s="58"/>
      <c r="T19" s="26">
        <f t="shared" si="4"/>
      </c>
      <c r="U19" s="81"/>
      <c r="V19" s="57"/>
      <c r="W19" s="57"/>
      <c r="X19" s="58"/>
      <c r="Y19" s="59"/>
      <c r="Z19" s="59"/>
      <c r="AA19" s="43">
        <f t="shared" si="5"/>
        <v>271340</v>
      </c>
      <c r="AB19" s="58"/>
      <c r="AC19" s="26">
        <f t="shared" si="6"/>
      </c>
      <c r="AD19" s="81"/>
      <c r="AE19" s="57"/>
      <c r="AF19" s="57"/>
      <c r="AG19" s="58"/>
      <c r="AH19" s="59"/>
      <c r="AI19" s="59"/>
      <c r="AJ19" s="43">
        <f t="shared" si="7"/>
        <v>271340</v>
      </c>
      <c r="AK19" s="58"/>
      <c r="AL19" s="26">
        <f t="shared" si="8"/>
      </c>
      <c r="AM19" s="81"/>
      <c r="AN19" s="57"/>
      <c r="AO19" s="57"/>
      <c r="AP19" s="58"/>
      <c r="AQ19" s="59"/>
      <c r="AR19" s="59"/>
      <c r="AS19" s="43">
        <f t="shared" si="9"/>
        <v>271340</v>
      </c>
      <c r="AT19" s="58"/>
      <c r="AU19" s="26">
        <f t="shared" si="10"/>
      </c>
      <c r="AV19" s="81"/>
      <c r="AW19" s="57"/>
      <c r="AX19" s="57"/>
      <c r="AY19" s="58"/>
      <c r="AZ19" s="59"/>
      <c r="BA19" s="59"/>
      <c r="BB19" s="43">
        <f t="shared" si="11"/>
        <v>271340</v>
      </c>
      <c r="BC19" s="58"/>
      <c r="BD19" s="26">
        <f t="shared" si="12"/>
      </c>
      <c r="BE19" s="81"/>
      <c r="BF19" s="57"/>
      <c r="BG19" s="57"/>
      <c r="BH19" s="58"/>
      <c r="BI19" s="59"/>
      <c r="BJ19" s="59"/>
      <c r="BK19" s="43">
        <f t="shared" si="13"/>
        <v>271340</v>
      </c>
      <c r="BL19" s="58"/>
      <c r="BM19" s="26">
        <f t="shared" si="14"/>
      </c>
      <c r="BN19" s="81"/>
      <c r="BO19" s="57"/>
      <c r="BP19" s="57"/>
      <c r="BQ19" s="58"/>
      <c r="BR19" s="59"/>
      <c r="BS19" s="59"/>
      <c r="BT19" s="43">
        <f t="shared" si="15"/>
        <v>271340</v>
      </c>
      <c r="BU19" s="58"/>
      <c r="BV19" s="26">
        <f t="shared" si="16"/>
      </c>
      <c r="BW19" s="81"/>
      <c r="BX19" s="57"/>
      <c r="BY19" s="57"/>
      <c r="BZ19" s="58"/>
      <c r="CA19" s="59"/>
      <c r="CB19" s="59"/>
      <c r="CC19" s="43">
        <f t="shared" si="17"/>
        <v>271340</v>
      </c>
      <c r="CD19" s="58"/>
      <c r="CE19" s="26">
        <f t="shared" si="18"/>
      </c>
      <c r="CF19" s="81"/>
      <c r="CG19" s="57"/>
      <c r="CH19" s="57"/>
      <c r="CI19" s="58"/>
      <c r="CJ19" s="59"/>
      <c r="CK19" s="59"/>
      <c r="CL19" s="43">
        <f t="shared" si="19"/>
        <v>271340</v>
      </c>
      <c r="CM19" s="58"/>
      <c r="CN19" s="26">
        <f t="shared" si="20"/>
      </c>
      <c r="CO19" s="81"/>
      <c r="CP19" s="57"/>
      <c r="CQ19" s="57"/>
      <c r="CR19" s="58"/>
      <c r="CS19" s="59"/>
      <c r="CT19" s="59"/>
      <c r="CU19" s="43">
        <f t="shared" si="21"/>
        <v>271340</v>
      </c>
      <c r="CV19" s="58"/>
      <c r="CW19" s="26">
        <f t="shared" si="22"/>
      </c>
      <c r="CX19" s="81"/>
      <c r="CY19" s="57"/>
      <c r="CZ19" s="57"/>
      <c r="DA19" s="58"/>
      <c r="DB19" s="59"/>
      <c r="DC19" s="59"/>
      <c r="DD19" s="43">
        <f t="shared" si="23"/>
        <v>271340</v>
      </c>
    </row>
    <row r="20" spans="1:108" ht="18" customHeight="1">
      <c r="A20" s="58"/>
      <c r="B20" s="26">
        <f t="shared" si="0"/>
      </c>
      <c r="C20" s="81"/>
      <c r="D20" s="57"/>
      <c r="E20" s="57"/>
      <c r="F20" s="58"/>
      <c r="G20" s="59"/>
      <c r="H20" s="59"/>
      <c r="I20" s="43">
        <f t="shared" si="1"/>
        <v>271340</v>
      </c>
      <c r="J20" s="58"/>
      <c r="K20" s="26">
        <f t="shared" si="2"/>
      </c>
      <c r="L20" s="81"/>
      <c r="M20" s="57"/>
      <c r="N20" s="57"/>
      <c r="O20" s="58"/>
      <c r="P20" s="59"/>
      <c r="Q20" s="59"/>
      <c r="R20" s="43">
        <f t="shared" si="3"/>
        <v>271340</v>
      </c>
      <c r="S20" s="58"/>
      <c r="T20" s="26">
        <f t="shared" si="4"/>
      </c>
      <c r="U20" s="81"/>
      <c r="V20" s="57"/>
      <c r="W20" s="57"/>
      <c r="X20" s="58"/>
      <c r="Y20" s="59"/>
      <c r="Z20" s="59"/>
      <c r="AA20" s="43">
        <f t="shared" si="5"/>
        <v>271340</v>
      </c>
      <c r="AB20" s="58"/>
      <c r="AC20" s="26">
        <f t="shared" si="6"/>
      </c>
      <c r="AD20" s="81"/>
      <c r="AE20" s="57"/>
      <c r="AF20" s="57"/>
      <c r="AG20" s="58"/>
      <c r="AH20" s="59"/>
      <c r="AI20" s="59"/>
      <c r="AJ20" s="43">
        <f t="shared" si="7"/>
        <v>271340</v>
      </c>
      <c r="AK20" s="58"/>
      <c r="AL20" s="26">
        <f t="shared" si="8"/>
      </c>
      <c r="AM20" s="81"/>
      <c r="AN20" s="57"/>
      <c r="AO20" s="57"/>
      <c r="AP20" s="58"/>
      <c r="AQ20" s="59"/>
      <c r="AR20" s="59"/>
      <c r="AS20" s="43">
        <f t="shared" si="9"/>
        <v>271340</v>
      </c>
      <c r="AT20" s="58"/>
      <c r="AU20" s="26">
        <f t="shared" si="10"/>
      </c>
      <c r="AV20" s="81"/>
      <c r="AW20" s="57"/>
      <c r="AX20" s="57"/>
      <c r="AY20" s="58"/>
      <c r="AZ20" s="59"/>
      <c r="BA20" s="59"/>
      <c r="BB20" s="43">
        <f t="shared" si="11"/>
        <v>271340</v>
      </c>
      <c r="BC20" s="58"/>
      <c r="BD20" s="26">
        <f t="shared" si="12"/>
      </c>
      <c r="BE20" s="81"/>
      <c r="BF20" s="57"/>
      <c r="BG20" s="57"/>
      <c r="BH20" s="58"/>
      <c r="BI20" s="59"/>
      <c r="BJ20" s="59"/>
      <c r="BK20" s="43">
        <f t="shared" si="13"/>
        <v>271340</v>
      </c>
      <c r="BL20" s="58"/>
      <c r="BM20" s="26">
        <f t="shared" si="14"/>
      </c>
      <c r="BN20" s="81"/>
      <c r="BO20" s="57"/>
      <c r="BP20" s="57"/>
      <c r="BQ20" s="58"/>
      <c r="BR20" s="59"/>
      <c r="BS20" s="59"/>
      <c r="BT20" s="43">
        <f t="shared" si="15"/>
        <v>271340</v>
      </c>
      <c r="BU20" s="58"/>
      <c r="BV20" s="68">
        <f t="shared" si="16"/>
      </c>
      <c r="BW20" s="69"/>
      <c r="BX20" s="70"/>
      <c r="BY20" s="70"/>
      <c r="BZ20" s="71"/>
      <c r="CA20" s="72"/>
      <c r="CB20" s="72"/>
      <c r="CC20" s="43">
        <f t="shared" si="17"/>
        <v>271340</v>
      </c>
      <c r="CD20" s="58"/>
      <c r="CE20" s="26">
        <f t="shared" si="18"/>
      </c>
      <c r="CF20" s="81"/>
      <c r="CG20" s="57"/>
      <c r="CH20" s="57"/>
      <c r="CI20" s="58"/>
      <c r="CJ20" s="59"/>
      <c r="CK20" s="59"/>
      <c r="CL20" s="43">
        <f t="shared" si="19"/>
        <v>271340</v>
      </c>
      <c r="CM20" s="58"/>
      <c r="CN20" s="26">
        <f t="shared" si="20"/>
      </c>
      <c r="CO20" s="81"/>
      <c r="CP20" s="57"/>
      <c r="CQ20" s="57"/>
      <c r="CR20" s="58"/>
      <c r="CS20" s="59"/>
      <c r="CT20" s="59"/>
      <c r="CU20" s="43">
        <f t="shared" si="21"/>
        <v>271340</v>
      </c>
      <c r="CV20" s="58"/>
      <c r="CW20" s="26">
        <f t="shared" si="22"/>
      </c>
      <c r="CX20" s="81"/>
      <c r="CY20" s="57"/>
      <c r="CZ20" s="57"/>
      <c r="DA20" s="58"/>
      <c r="DB20" s="59"/>
      <c r="DC20" s="59"/>
      <c r="DD20" s="43">
        <f t="shared" si="23"/>
        <v>271340</v>
      </c>
    </row>
    <row r="21" spans="1:108" ht="18" customHeight="1">
      <c r="A21" s="58"/>
      <c r="B21" s="26">
        <f t="shared" si="0"/>
      </c>
      <c r="C21" s="81"/>
      <c r="D21" s="57"/>
      <c r="E21" s="57"/>
      <c r="F21" s="58"/>
      <c r="G21" s="59"/>
      <c r="H21" s="59"/>
      <c r="I21" s="43">
        <f t="shared" si="1"/>
        <v>271340</v>
      </c>
      <c r="J21" s="58"/>
      <c r="K21" s="26">
        <f t="shared" si="2"/>
      </c>
      <c r="L21" s="81"/>
      <c r="M21" s="57"/>
      <c r="N21" s="57"/>
      <c r="O21" s="58"/>
      <c r="P21" s="59"/>
      <c r="Q21" s="59"/>
      <c r="R21" s="43">
        <f t="shared" si="3"/>
        <v>271340</v>
      </c>
      <c r="S21" s="58"/>
      <c r="T21" s="26">
        <f t="shared" si="4"/>
      </c>
      <c r="U21" s="81"/>
      <c r="V21" s="57"/>
      <c r="W21" s="57"/>
      <c r="X21" s="58"/>
      <c r="Y21" s="59"/>
      <c r="Z21" s="59"/>
      <c r="AA21" s="43">
        <f t="shared" si="5"/>
        <v>271340</v>
      </c>
      <c r="AB21" s="58"/>
      <c r="AC21" s="26">
        <f t="shared" si="6"/>
      </c>
      <c r="AD21" s="81"/>
      <c r="AE21" s="57"/>
      <c r="AF21" s="57"/>
      <c r="AG21" s="58"/>
      <c r="AH21" s="59"/>
      <c r="AI21" s="59"/>
      <c r="AJ21" s="43">
        <f t="shared" si="7"/>
        <v>271340</v>
      </c>
      <c r="AK21" s="58"/>
      <c r="AL21" s="26">
        <f t="shared" si="8"/>
      </c>
      <c r="AM21" s="81"/>
      <c r="AN21" s="57"/>
      <c r="AO21" s="57"/>
      <c r="AP21" s="58"/>
      <c r="AQ21" s="59"/>
      <c r="AR21" s="59"/>
      <c r="AS21" s="43">
        <f t="shared" si="9"/>
        <v>271340</v>
      </c>
      <c r="AT21" s="58"/>
      <c r="AU21" s="26">
        <f t="shared" si="10"/>
      </c>
      <c r="AV21" s="81"/>
      <c r="AW21" s="57"/>
      <c r="AX21" s="57"/>
      <c r="AY21" s="58"/>
      <c r="AZ21" s="59"/>
      <c r="BA21" s="59"/>
      <c r="BB21" s="43">
        <f t="shared" si="11"/>
        <v>271340</v>
      </c>
      <c r="BC21" s="58"/>
      <c r="BD21" s="26">
        <f t="shared" si="12"/>
      </c>
      <c r="BE21" s="81"/>
      <c r="BF21" s="57"/>
      <c r="BG21" s="57"/>
      <c r="BH21" s="58"/>
      <c r="BI21" s="59"/>
      <c r="BJ21" s="59"/>
      <c r="BK21" s="43">
        <f t="shared" si="13"/>
        <v>271340</v>
      </c>
      <c r="BL21" s="58"/>
      <c r="BM21" s="26">
        <f t="shared" si="14"/>
      </c>
      <c r="BN21" s="81"/>
      <c r="BO21" s="57"/>
      <c r="BP21" s="57"/>
      <c r="BQ21" s="58"/>
      <c r="BR21" s="59"/>
      <c r="BS21" s="59"/>
      <c r="BT21" s="43">
        <f t="shared" si="15"/>
        <v>271340</v>
      </c>
      <c r="BU21" s="58"/>
      <c r="BV21" s="68">
        <f t="shared" si="16"/>
      </c>
      <c r="BW21" s="69"/>
      <c r="BX21" s="70"/>
      <c r="BY21" s="70"/>
      <c r="BZ21" s="71"/>
      <c r="CA21" s="72"/>
      <c r="CB21" s="72"/>
      <c r="CC21" s="43">
        <f t="shared" si="17"/>
        <v>271340</v>
      </c>
      <c r="CD21" s="58"/>
      <c r="CE21" s="26">
        <f t="shared" si="18"/>
      </c>
      <c r="CF21" s="81"/>
      <c r="CG21" s="57"/>
      <c r="CH21" s="57"/>
      <c r="CI21" s="58"/>
      <c r="CJ21" s="59"/>
      <c r="CK21" s="59"/>
      <c r="CL21" s="43">
        <f t="shared" si="19"/>
        <v>271340</v>
      </c>
      <c r="CM21" s="58"/>
      <c r="CN21" s="26">
        <f t="shared" si="20"/>
      </c>
      <c r="CO21" s="81"/>
      <c r="CP21" s="57"/>
      <c r="CQ21" s="57"/>
      <c r="CR21" s="58"/>
      <c r="CS21" s="59"/>
      <c r="CT21" s="59"/>
      <c r="CU21" s="43">
        <f t="shared" si="21"/>
        <v>271340</v>
      </c>
      <c r="CV21" s="58"/>
      <c r="CW21" s="26">
        <f t="shared" si="22"/>
      </c>
      <c r="CX21" s="81"/>
      <c r="CY21" s="57"/>
      <c r="CZ21" s="57"/>
      <c r="DA21" s="58"/>
      <c r="DB21" s="59"/>
      <c r="DC21" s="59"/>
      <c r="DD21" s="43">
        <f t="shared" si="23"/>
        <v>271340</v>
      </c>
    </row>
    <row r="22" spans="1:108" ht="18" customHeight="1">
      <c r="A22" s="58"/>
      <c r="B22" s="26">
        <f>IF(C22="","",VLOOKUP(C22,科目マスター,2,FALSE))</f>
      </c>
      <c r="C22" s="81"/>
      <c r="D22" s="57"/>
      <c r="E22" s="57"/>
      <c r="F22" s="58"/>
      <c r="G22" s="59"/>
      <c r="H22" s="59"/>
      <c r="I22" s="43">
        <f t="shared" si="1"/>
        <v>271340</v>
      </c>
      <c r="J22" s="58"/>
      <c r="K22" s="26">
        <f t="shared" si="2"/>
      </c>
      <c r="L22" s="81"/>
      <c r="M22" s="57"/>
      <c r="N22" s="57"/>
      <c r="O22" s="58"/>
      <c r="P22" s="59"/>
      <c r="Q22" s="59"/>
      <c r="R22" s="43">
        <f t="shared" si="3"/>
        <v>271340</v>
      </c>
      <c r="S22" s="58"/>
      <c r="T22" s="26">
        <f t="shared" si="4"/>
      </c>
      <c r="U22" s="81"/>
      <c r="V22" s="57"/>
      <c r="W22" s="57"/>
      <c r="X22" s="58"/>
      <c r="Y22" s="59"/>
      <c r="Z22" s="59"/>
      <c r="AA22" s="43">
        <f t="shared" si="5"/>
        <v>271340</v>
      </c>
      <c r="AB22" s="58"/>
      <c r="AC22" s="26">
        <f t="shared" si="6"/>
      </c>
      <c r="AD22" s="81"/>
      <c r="AE22" s="57"/>
      <c r="AF22" s="57"/>
      <c r="AG22" s="58"/>
      <c r="AH22" s="59"/>
      <c r="AI22" s="59"/>
      <c r="AJ22" s="43">
        <f t="shared" si="7"/>
        <v>271340</v>
      </c>
      <c r="AK22" s="58"/>
      <c r="AL22" s="26">
        <f t="shared" si="8"/>
      </c>
      <c r="AM22" s="81"/>
      <c r="AN22" s="57"/>
      <c r="AO22" s="57"/>
      <c r="AP22" s="58"/>
      <c r="AQ22" s="59"/>
      <c r="AR22" s="59"/>
      <c r="AS22" s="43">
        <f t="shared" si="9"/>
        <v>271340</v>
      </c>
      <c r="AT22" s="58"/>
      <c r="AU22" s="26">
        <f t="shared" si="10"/>
      </c>
      <c r="AV22" s="81"/>
      <c r="AW22" s="57"/>
      <c r="AX22" s="57"/>
      <c r="AY22" s="58"/>
      <c r="AZ22" s="59"/>
      <c r="BA22" s="59"/>
      <c r="BB22" s="43">
        <f t="shared" si="11"/>
        <v>271340</v>
      </c>
      <c r="BC22" s="58"/>
      <c r="BD22" s="26">
        <f t="shared" si="12"/>
      </c>
      <c r="BE22" s="81"/>
      <c r="BF22" s="57"/>
      <c r="BG22" s="57"/>
      <c r="BH22" s="58"/>
      <c r="BI22" s="59"/>
      <c r="BJ22" s="59"/>
      <c r="BK22" s="43">
        <f t="shared" si="13"/>
        <v>271340</v>
      </c>
      <c r="BL22" s="58"/>
      <c r="BM22" s="26">
        <f t="shared" si="14"/>
      </c>
      <c r="BN22" s="81"/>
      <c r="BO22" s="57"/>
      <c r="BP22" s="57"/>
      <c r="BQ22" s="58"/>
      <c r="BR22" s="59"/>
      <c r="BS22" s="59"/>
      <c r="BT22" s="43">
        <f t="shared" si="15"/>
        <v>271340</v>
      </c>
      <c r="BU22" s="58"/>
      <c r="BV22" s="26">
        <f t="shared" si="16"/>
      </c>
      <c r="BW22" s="81"/>
      <c r="BX22" s="57"/>
      <c r="BY22" s="57"/>
      <c r="BZ22" s="58"/>
      <c r="CA22" s="59"/>
      <c r="CB22" s="59"/>
      <c r="CC22" s="43">
        <f t="shared" si="17"/>
        <v>271340</v>
      </c>
      <c r="CD22" s="58"/>
      <c r="CE22" s="26">
        <f t="shared" si="18"/>
      </c>
      <c r="CF22" s="81"/>
      <c r="CG22" s="57"/>
      <c r="CH22" s="57"/>
      <c r="CI22" s="58"/>
      <c r="CJ22" s="59"/>
      <c r="CK22" s="59"/>
      <c r="CL22" s="43">
        <f t="shared" si="19"/>
        <v>271340</v>
      </c>
      <c r="CM22" s="58"/>
      <c r="CN22" s="26">
        <f t="shared" si="20"/>
      </c>
      <c r="CO22" s="81"/>
      <c r="CP22" s="57"/>
      <c r="CQ22" s="57"/>
      <c r="CR22" s="58"/>
      <c r="CS22" s="59"/>
      <c r="CT22" s="59"/>
      <c r="CU22" s="43">
        <f t="shared" si="21"/>
        <v>271340</v>
      </c>
      <c r="CV22" s="58"/>
      <c r="CW22" s="26">
        <f t="shared" si="22"/>
      </c>
      <c r="CX22" s="81"/>
      <c r="CY22" s="57"/>
      <c r="CZ22" s="57"/>
      <c r="DA22" s="58"/>
      <c r="DB22" s="59"/>
      <c r="DC22" s="59"/>
      <c r="DD22" s="43">
        <f t="shared" si="23"/>
        <v>271340</v>
      </c>
    </row>
    <row r="23" spans="1:108" ht="18" customHeight="1">
      <c r="A23" s="58"/>
      <c r="B23" s="26">
        <f t="shared" si="0"/>
      </c>
      <c r="C23" s="81"/>
      <c r="D23" s="57"/>
      <c r="E23" s="57"/>
      <c r="F23" s="58"/>
      <c r="G23" s="59"/>
      <c r="H23" s="59"/>
      <c r="I23" s="43">
        <f t="shared" si="1"/>
        <v>271340</v>
      </c>
      <c r="J23" s="58"/>
      <c r="K23" s="26">
        <f t="shared" si="2"/>
      </c>
      <c r="L23" s="81"/>
      <c r="M23" s="57"/>
      <c r="N23" s="57"/>
      <c r="O23" s="58"/>
      <c r="P23" s="59"/>
      <c r="Q23" s="59"/>
      <c r="R23" s="43">
        <f t="shared" si="3"/>
        <v>271340</v>
      </c>
      <c r="S23" s="58"/>
      <c r="T23" s="26">
        <f t="shared" si="4"/>
      </c>
      <c r="U23" s="81"/>
      <c r="V23" s="57"/>
      <c r="W23" s="57"/>
      <c r="X23" s="58"/>
      <c r="Y23" s="59"/>
      <c r="Z23" s="59"/>
      <c r="AA23" s="43">
        <f t="shared" si="5"/>
        <v>271340</v>
      </c>
      <c r="AB23" s="58"/>
      <c r="AC23" s="26">
        <f t="shared" si="6"/>
      </c>
      <c r="AD23" s="81"/>
      <c r="AE23" s="57"/>
      <c r="AF23" s="57"/>
      <c r="AG23" s="58"/>
      <c r="AH23" s="59"/>
      <c r="AI23" s="59"/>
      <c r="AJ23" s="43">
        <f t="shared" si="7"/>
        <v>271340</v>
      </c>
      <c r="AK23" s="58"/>
      <c r="AL23" s="26">
        <f t="shared" si="8"/>
      </c>
      <c r="AM23" s="81"/>
      <c r="AN23" s="57"/>
      <c r="AO23" s="57"/>
      <c r="AP23" s="58"/>
      <c r="AQ23" s="59"/>
      <c r="AR23" s="59"/>
      <c r="AS23" s="43">
        <f t="shared" si="9"/>
        <v>271340</v>
      </c>
      <c r="AT23" s="58"/>
      <c r="AU23" s="26">
        <f t="shared" si="10"/>
      </c>
      <c r="AV23" s="81"/>
      <c r="AW23" s="57"/>
      <c r="AX23" s="57"/>
      <c r="AY23" s="58"/>
      <c r="AZ23" s="59"/>
      <c r="BA23" s="59"/>
      <c r="BB23" s="43">
        <f t="shared" si="11"/>
        <v>271340</v>
      </c>
      <c r="BC23" s="58"/>
      <c r="BD23" s="26">
        <f t="shared" si="12"/>
      </c>
      <c r="BE23" s="81"/>
      <c r="BF23" s="57"/>
      <c r="BG23" s="57"/>
      <c r="BH23" s="58"/>
      <c r="BI23" s="59"/>
      <c r="BJ23" s="59"/>
      <c r="BK23" s="43">
        <f t="shared" si="13"/>
        <v>271340</v>
      </c>
      <c r="BL23" s="58"/>
      <c r="BM23" s="64">
        <f t="shared" si="14"/>
      </c>
      <c r="BN23" s="65"/>
      <c r="BO23" s="66"/>
      <c r="BP23" s="66"/>
      <c r="BQ23" s="58"/>
      <c r="BR23" s="59"/>
      <c r="BS23" s="59"/>
      <c r="BT23" s="43">
        <f t="shared" si="15"/>
        <v>271340</v>
      </c>
      <c r="BU23" s="58"/>
      <c r="BV23" s="26">
        <f t="shared" si="16"/>
      </c>
      <c r="BW23" s="81"/>
      <c r="BX23" s="57"/>
      <c r="BY23" s="56"/>
      <c r="BZ23" s="58"/>
      <c r="CA23" s="59"/>
      <c r="CB23" s="59"/>
      <c r="CC23" s="43">
        <f t="shared" si="17"/>
        <v>271340</v>
      </c>
      <c r="CD23" s="58"/>
      <c r="CE23" s="26">
        <f t="shared" si="18"/>
      </c>
      <c r="CF23" s="81"/>
      <c r="CG23" s="57"/>
      <c r="CH23" s="57"/>
      <c r="CI23" s="58"/>
      <c r="CJ23" s="59"/>
      <c r="CK23" s="59"/>
      <c r="CL23" s="43">
        <f t="shared" si="19"/>
        <v>271340</v>
      </c>
      <c r="CM23" s="58"/>
      <c r="CN23" s="26">
        <f t="shared" si="20"/>
      </c>
      <c r="CO23" s="81"/>
      <c r="CP23" s="57"/>
      <c r="CQ23" s="57"/>
      <c r="CR23" s="58"/>
      <c r="CS23" s="59"/>
      <c r="CT23" s="59"/>
      <c r="CU23" s="43">
        <f t="shared" si="21"/>
        <v>271340</v>
      </c>
      <c r="CV23" s="58"/>
      <c r="CW23" s="26">
        <f t="shared" si="22"/>
      </c>
      <c r="CX23" s="81"/>
      <c r="CY23" s="57"/>
      <c r="CZ23" s="57"/>
      <c r="DA23" s="58"/>
      <c r="DB23" s="59"/>
      <c r="DC23" s="59"/>
      <c r="DD23" s="43">
        <f t="shared" si="23"/>
        <v>271340</v>
      </c>
    </row>
    <row r="24" spans="1:108" ht="18" customHeight="1">
      <c r="A24" s="58"/>
      <c r="B24" s="26">
        <f t="shared" si="0"/>
      </c>
      <c r="C24" s="81"/>
      <c r="D24" s="57"/>
      <c r="E24" s="57"/>
      <c r="F24" s="58"/>
      <c r="G24" s="59"/>
      <c r="H24" s="59"/>
      <c r="I24" s="43">
        <f t="shared" si="1"/>
        <v>271340</v>
      </c>
      <c r="J24" s="58"/>
      <c r="K24" s="26">
        <f t="shared" si="2"/>
      </c>
      <c r="L24" s="81"/>
      <c r="M24" s="57"/>
      <c r="N24" s="57"/>
      <c r="O24" s="58"/>
      <c r="P24" s="59"/>
      <c r="Q24" s="59"/>
      <c r="R24" s="43">
        <f t="shared" si="3"/>
        <v>271340</v>
      </c>
      <c r="S24" s="58"/>
      <c r="T24" s="26">
        <f t="shared" si="4"/>
      </c>
      <c r="U24" s="81"/>
      <c r="V24" s="57"/>
      <c r="W24" s="57"/>
      <c r="X24" s="58"/>
      <c r="Y24" s="59"/>
      <c r="Z24" s="59"/>
      <c r="AA24" s="43">
        <f t="shared" si="5"/>
        <v>271340</v>
      </c>
      <c r="AB24" s="58"/>
      <c r="AC24" s="26">
        <f t="shared" si="6"/>
      </c>
      <c r="AD24" s="81"/>
      <c r="AE24" s="57"/>
      <c r="AF24" s="57"/>
      <c r="AG24" s="58"/>
      <c r="AH24" s="59"/>
      <c r="AI24" s="59"/>
      <c r="AJ24" s="43">
        <f t="shared" si="7"/>
        <v>271340</v>
      </c>
      <c r="AK24" s="58"/>
      <c r="AL24" s="26">
        <f t="shared" si="8"/>
      </c>
      <c r="AM24" s="81"/>
      <c r="AN24" s="57"/>
      <c r="AO24" s="57"/>
      <c r="AP24" s="58"/>
      <c r="AQ24" s="59"/>
      <c r="AR24" s="59"/>
      <c r="AS24" s="43">
        <f t="shared" si="9"/>
        <v>271340</v>
      </c>
      <c r="AT24" s="58"/>
      <c r="AU24" s="26">
        <f t="shared" si="10"/>
      </c>
      <c r="AV24" s="81"/>
      <c r="AW24" s="57"/>
      <c r="AX24" s="57"/>
      <c r="AY24" s="58"/>
      <c r="AZ24" s="59"/>
      <c r="BA24" s="59"/>
      <c r="BB24" s="43">
        <f t="shared" si="11"/>
        <v>271340</v>
      </c>
      <c r="BC24" s="58"/>
      <c r="BD24" s="26">
        <f t="shared" si="12"/>
      </c>
      <c r="BE24" s="81"/>
      <c r="BF24" s="57"/>
      <c r="BG24" s="57"/>
      <c r="BH24" s="58"/>
      <c r="BI24" s="59"/>
      <c r="BJ24" s="59"/>
      <c r="BK24" s="43">
        <f t="shared" si="13"/>
        <v>271340</v>
      </c>
      <c r="BL24" s="58"/>
      <c r="BM24" s="64">
        <f t="shared" si="14"/>
      </c>
      <c r="BN24" s="65"/>
      <c r="BO24" s="66"/>
      <c r="BP24" s="66"/>
      <c r="BQ24" s="58"/>
      <c r="BR24" s="59"/>
      <c r="BS24" s="59"/>
      <c r="BT24" s="43">
        <f t="shared" si="15"/>
        <v>271340</v>
      </c>
      <c r="BU24" s="58"/>
      <c r="BV24" s="26">
        <f t="shared" si="16"/>
      </c>
      <c r="BW24" s="81"/>
      <c r="BX24" s="57"/>
      <c r="BY24" s="57"/>
      <c r="BZ24" s="58"/>
      <c r="CA24" s="59"/>
      <c r="CB24" s="59"/>
      <c r="CC24" s="43">
        <f t="shared" si="17"/>
        <v>271340</v>
      </c>
      <c r="CD24" s="58"/>
      <c r="CE24" s="26">
        <f t="shared" si="18"/>
      </c>
      <c r="CF24" s="81"/>
      <c r="CG24" s="57"/>
      <c r="CH24" s="57"/>
      <c r="CI24" s="58"/>
      <c r="CJ24" s="59"/>
      <c r="CK24" s="59"/>
      <c r="CL24" s="43">
        <f t="shared" si="19"/>
        <v>271340</v>
      </c>
      <c r="CM24" s="58"/>
      <c r="CN24" s="26">
        <f t="shared" si="20"/>
      </c>
      <c r="CO24" s="81"/>
      <c r="CP24" s="57"/>
      <c r="CQ24" s="57"/>
      <c r="CR24" s="58"/>
      <c r="CS24" s="59"/>
      <c r="CT24" s="59"/>
      <c r="CU24" s="43">
        <f t="shared" si="21"/>
        <v>271340</v>
      </c>
      <c r="CV24" s="58"/>
      <c r="CW24" s="26">
        <f t="shared" si="22"/>
      </c>
      <c r="CX24" s="81"/>
      <c r="CY24" s="57"/>
      <c r="CZ24" s="57"/>
      <c r="DA24" s="58"/>
      <c r="DB24" s="59"/>
      <c r="DC24" s="59"/>
      <c r="DD24" s="43">
        <f t="shared" si="23"/>
        <v>271340</v>
      </c>
    </row>
    <row r="25" spans="1:108" ht="18" customHeight="1">
      <c r="A25" s="58"/>
      <c r="B25" s="26">
        <f t="shared" si="0"/>
      </c>
      <c r="C25" s="81"/>
      <c r="D25" s="57"/>
      <c r="E25" s="57"/>
      <c r="F25" s="58"/>
      <c r="G25" s="59"/>
      <c r="H25" s="59"/>
      <c r="I25" s="43">
        <f t="shared" si="1"/>
        <v>271340</v>
      </c>
      <c r="J25" s="58"/>
      <c r="K25" s="26">
        <f t="shared" si="2"/>
      </c>
      <c r="L25" s="81"/>
      <c r="M25" s="57"/>
      <c r="N25" s="57"/>
      <c r="O25" s="58"/>
      <c r="P25" s="59"/>
      <c r="Q25" s="59"/>
      <c r="R25" s="43">
        <f t="shared" si="3"/>
        <v>271340</v>
      </c>
      <c r="S25" s="58"/>
      <c r="T25" s="26">
        <f t="shared" si="4"/>
      </c>
      <c r="U25" s="81"/>
      <c r="V25" s="57"/>
      <c r="W25" s="57"/>
      <c r="X25" s="58"/>
      <c r="Y25" s="59"/>
      <c r="Z25" s="59"/>
      <c r="AA25" s="43">
        <f t="shared" si="5"/>
        <v>271340</v>
      </c>
      <c r="AB25" s="58"/>
      <c r="AC25" s="26">
        <f t="shared" si="6"/>
      </c>
      <c r="AD25" s="81"/>
      <c r="AE25" s="57"/>
      <c r="AF25" s="57"/>
      <c r="AG25" s="58"/>
      <c r="AH25" s="59"/>
      <c r="AI25" s="59"/>
      <c r="AJ25" s="43">
        <f t="shared" si="7"/>
        <v>271340</v>
      </c>
      <c r="AK25" s="58"/>
      <c r="AL25" s="26">
        <f t="shared" si="8"/>
      </c>
      <c r="AM25" s="81"/>
      <c r="AN25" s="57"/>
      <c r="AO25" s="57"/>
      <c r="AP25" s="58"/>
      <c r="AQ25" s="59"/>
      <c r="AR25" s="59"/>
      <c r="AS25" s="43">
        <f t="shared" si="9"/>
        <v>271340</v>
      </c>
      <c r="AT25" s="58"/>
      <c r="AU25" s="26">
        <f t="shared" si="10"/>
      </c>
      <c r="AV25" s="81"/>
      <c r="AW25" s="57"/>
      <c r="AX25" s="57"/>
      <c r="AY25" s="58"/>
      <c r="AZ25" s="59"/>
      <c r="BA25" s="59"/>
      <c r="BB25" s="43">
        <f t="shared" si="11"/>
        <v>271340</v>
      </c>
      <c r="BC25" s="58"/>
      <c r="BD25" s="26">
        <f t="shared" si="12"/>
      </c>
      <c r="BE25" s="81"/>
      <c r="BF25" s="57"/>
      <c r="BG25" s="57"/>
      <c r="BH25" s="58"/>
      <c r="BI25" s="59"/>
      <c r="BJ25" s="59"/>
      <c r="BK25" s="43">
        <f t="shared" si="13"/>
        <v>271340</v>
      </c>
      <c r="BL25" s="58"/>
      <c r="BM25" s="64">
        <f t="shared" si="14"/>
      </c>
      <c r="BN25" s="65"/>
      <c r="BO25" s="66"/>
      <c r="BP25" s="66"/>
      <c r="BQ25" s="58"/>
      <c r="BR25" s="59"/>
      <c r="BS25" s="59"/>
      <c r="BT25" s="43">
        <f t="shared" si="15"/>
        <v>271340</v>
      </c>
      <c r="BU25" s="58"/>
      <c r="BV25" s="26">
        <f t="shared" si="16"/>
      </c>
      <c r="BW25" s="81"/>
      <c r="BX25" s="57"/>
      <c r="BY25" s="57"/>
      <c r="BZ25" s="58"/>
      <c r="CA25" s="59"/>
      <c r="CB25" s="59"/>
      <c r="CC25" s="43">
        <f t="shared" si="17"/>
        <v>271340</v>
      </c>
      <c r="CD25" s="58"/>
      <c r="CE25" s="26">
        <f t="shared" si="18"/>
      </c>
      <c r="CF25" s="81"/>
      <c r="CG25" s="57"/>
      <c r="CH25" s="57"/>
      <c r="CI25" s="58"/>
      <c r="CJ25" s="59"/>
      <c r="CK25" s="59"/>
      <c r="CL25" s="43">
        <f t="shared" si="19"/>
        <v>271340</v>
      </c>
      <c r="CM25" s="58"/>
      <c r="CN25" s="26">
        <f t="shared" si="20"/>
      </c>
      <c r="CO25" s="81"/>
      <c r="CP25" s="57"/>
      <c r="CQ25" s="57"/>
      <c r="CR25" s="58"/>
      <c r="CS25" s="59"/>
      <c r="CT25" s="59"/>
      <c r="CU25" s="43">
        <f t="shared" si="21"/>
        <v>271340</v>
      </c>
      <c r="CV25" s="58"/>
      <c r="CW25" s="26">
        <f t="shared" si="22"/>
      </c>
      <c r="CX25" s="81"/>
      <c r="CY25" s="57"/>
      <c r="CZ25" s="57"/>
      <c r="DA25" s="58"/>
      <c r="DB25" s="59"/>
      <c r="DC25" s="59"/>
      <c r="DD25" s="43">
        <f t="shared" si="23"/>
        <v>271340</v>
      </c>
    </row>
    <row r="26" spans="1:108" ht="18" customHeight="1">
      <c r="A26" s="58"/>
      <c r="B26" s="26">
        <f t="shared" si="0"/>
      </c>
      <c r="C26" s="81"/>
      <c r="D26" s="57"/>
      <c r="E26" s="57"/>
      <c r="F26" s="58"/>
      <c r="G26" s="59"/>
      <c r="H26" s="59"/>
      <c r="I26" s="43">
        <f t="shared" si="1"/>
        <v>271340</v>
      </c>
      <c r="J26" s="58"/>
      <c r="K26" s="26">
        <f t="shared" si="2"/>
      </c>
      <c r="L26" s="81"/>
      <c r="M26" s="57"/>
      <c r="N26" s="57"/>
      <c r="O26" s="58"/>
      <c r="P26" s="59"/>
      <c r="Q26" s="59"/>
      <c r="R26" s="43">
        <f t="shared" si="3"/>
        <v>271340</v>
      </c>
      <c r="S26" s="58"/>
      <c r="T26" s="26">
        <f t="shared" si="4"/>
      </c>
      <c r="U26" s="81"/>
      <c r="V26" s="57"/>
      <c r="W26" s="57"/>
      <c r="X26" s="58"/>
      <c r="Y26" s="59"/>
      <c r="Z26" s="59"/>
      <c r="AA26" s="43">
        <f t="shared" si="5"/>
        <v>271340</v>
      </c>
      <c r="AB26" s="58"/>
      <c r="AC26" s="26">
        <f t="shared" si="6"/>
      </c>
      <c r="AD26" s="81"/>
      <c r="AE26" s="57"/>
      <c r="AF26" s="57"/>
      <c r="AG26" s="58"/>
      <c r="AH26" s="59"/>
      <c r="AI26" s="59"/>
      <c r="AJ26" s="43">
        <f t="shared" si="7"/>
        <v>271340</v>
      </c>
      <c r="AK26" s="58"/>
      <c r="AL26" s="26">
        <f t="shared" si="8"/>
      </c>
      <c r="AM26" s="81"/>
      <c r="AN26" s="57"/>
      <c r="AO26" s="57"/>
      <c r="AP26" s="58"/>
      <c r="AQ26" s="59"/>
      <c r="AR26" s="59"/>
      <c r="AS26" s="43">
        <f t="shared" si="9"/>
        <v>271340</v>
      </c>
      <c r="AT26" s="58"/>
      <c r="AU26" s="26">
        <f t="shared" si="10"/>
      </c>
      <c r="AV26" s="81"/>
      <c r="AW26" s="57"/>
      <c r="AX26" s="57"/>
      <c r="AY26" s="58"/>
      <c r="AZ26" s="59"/>
      <c r="BA26" s="59"/>
      <c r="BB26" s="43">
        <f t="shared" si="11"/>
        <v>271340</v>
      </c>
      <c r="BC26" s="58"/>
      <c r="BD26" s="26">
        <f t="shared" si="12"/>
      </c>
      <c r="BE26" s="81"/>
      <c r="BF26" s="57"/>
      <c r="BG26" s="57"/>
      <c r="BH26" s="58"/>
      <c r="BI26" s="59"/>
      <c r="BJ26" s="59"/>
      <c r="BK26" s="43">
        <f t="shared" si="13"/>
        <v>271340</v>
      </c>
      <c r="BL26" s="58"/>
      <c r="BM26" s="64">
        <f t="shared" si="14"/>
      </c>
      <c r="BN26" s="65"/>
      <c r="BO26" s="66"/>
      <c r="BP26" s="66"/>
      <c r="BQ26" s="58"/>
      <c r="BR26" s="59"/>
      <c r="BS26" s="59"/>
      <c r="BT26" s="43">
        <f t="shared" si="15"/>
        <v>271340</v>
      </c>
      <c r="BU26" s="58"/>
      <c r="BV26" s="26">
        <f t="shared" si="16"/>
      </c>
      <c r="BW26" s="81"/>
      <c r="BX26" s="57"/>
      <c r="BY26" s="57"/>
      <c r="BZ26" s="58"/>
      <c r="CA26" s="59"/>
      <c r="CB26" s="59"/>
      <c r="CC26" s="43">
        <f t="shared" si="17"/>
        <v>271340</v>
      </c>
      <c r="CD26" s="58"/>
      <c r="CE26" s="26">
        <f t="shared" si="18"/>
      </c>
      <c r="CF26" s="81"/>
      <c r="CG26" s="57"/>
      <c r="CH26" s="57"/>
      <c r="CI26" s="58"/>
      <c r="CJ26" s="59"/>
      <c r="CK26" s="59"/>
      <c r="CL26" s="43">
        <f t="shared" si="19"/>
        <v>271340</v>
      </c>
      <c r="CM26" s="58"/>
      <c r="CN26" s="26">
        <f t="shared" si="20"/>
      </c>
      <c r="CO26" s="81"/>
      <c r="CP26" s="57"/>
      <c r="CQ26" s="57"/>
      <c r="CR26" s="58"/>
      <c r="CS26" s="59"/>
      <c r="CT26" s="59"/>
      <c r="CU26" s="43">
        <f t="shared" si="21"/>
        <v>271340</v>
      </c>
      <c r="CV26" s="58"/>
      <c r="CW26" s="26">
        <f t="shared" si="22"/>
      </c>
      <c r="CX26" s="81"/>
      <c r="CY26" s="57"/>
      <c r="CZ26" s="57"/>
      <c r="DA26" s="58"/>
      <c r="DB26" s="59"/>
      <c r="DC26" s="59"/>
      <c r="DD26" s="43">
        <f t="shared" si="23"/>
        <v>271340</v>
      </c>
    </row>
    <row r="27" spans="1:108" ht="18" customHeight="1">
      <c r="A27" s="58"/>
      <c r="B27" s="26">
        <f t="shared" si="0"/>
      </c>
      <c r="C27" s="81"/>
      <c r="D27" s="57"/>
      <c r="E27" s="57"/>
      <c r="F27" s="58"/>
      <c r="G27" s="59"/>
      <c r="H27" s="59"/>
      <c r="I27" s="43">
        <f t="shared" si="1"/>
        <v>271340</v>
      </c>
      <c r="J27" s="58"/>
      <c r="K27" s="26">
        <f t="shared" si="2"/>
      </c>
      <c r="L27" s="81"/>
      <c r="M27" s="57"/>
      <c r="N27" s="57"/>
      <c r="O27" s="58"/>
      <c r="P27" s="59"/>
      <c r="Q27" s="59"/>
      <c r="R27" s="43">
        <f t="shared" si="3"/>
        <v>271340</v>
      </c>
      <c r="S27" s="58"/>
      <c r="T27" s="26">
        <f t="shared" si="4"/>
      </c>
      <c r="U27" s="81"/>
      <c r="V27" s="57"/>
      <c r="W27" s="57"/>
      <c r="X27" s="58"/>
      <c r="Y27" s="59"/>
      <c r="Z27" s="59"/>
      <c r="AA27" s="43">
        <f t="shared" si="5"/>
        <v>271340</v>
      </c>
      <c r="AB27" s="58"/>
      <c r="AC27" s="26">
        <f t="shared" si="6"/>
      </c>
      <c r="AD27" s="81"/>
      <c r="AE27" s="57"/>
      <c r="AF27" s="57"/>
      <c r="AG27" s="58"/>
      <c r="AH27" s="59"/>
      <c r="AI27" s="59"/>
      <c r="AJ27" s="43">
        <f t="shared" si="7"/>
        <v>271340</v>
      </c>
      <c r="AK27" s="58"/>
      <c r="AL27" s="26">
        <f t="shared" si="8"/>
      </c>
      <c r="AM27" s="81"/>
      <c r="AN27" s="57"/>
      <c r="AO27" s="57"/>
      <c r="AP27" s="58"/>
      <c r="AQ27" s="59"/>
      <c r="AR27" s="59"/>
      <c r="AS27" s="43">
        <f t="shared" si="9"/>
        <v>271340</v>
      </c>
      <c r="AT27" s="58"/>
      <c r="AU27" s="26">
        <f t="shared" si="10"/>
      </c>
      <c r="AV27" s="81"/>
      <c r="AW27" s="57"/>
      <c r="AX27" s="57"/>
      <c r="AY27" s="58"/>
      <c r="AZ27" s="59"/>
      <c r="BA27" s="59"/>
      <c r="BB27" s="43">
        <f t="shared" si="11"/>
        <v>271340</v>
      </c>
      <c r="BC27" s="58"/>
      <c r="BD27" s="26">
        <f t="shared" si="12"/>
      </c>
      <c r="BE27" s="81"/>
      <c r="BF27" s="57"/>
      <c r="BG27" s="57"/>
      <c r="BH27" s="58"/>
      <c r="BI27" s="59"/>
      <c r="BJ27" s="59"/>
      <c r="BK27" s="43">
        <f t="shared" si="13"/>
        <v>271340</v>
      </c>
      <c r="BL27" s="58"/>
      <c r="BM27" s="64">
        <f t="shared" si="14"/>
      </c>
      <c r="BN27" s="65"/>
      <c r="BO27" s="66"/>
      <c r="BP27" s="66"/>
      <c r="BQ27" s="58"/>
      <c r="BR27" s="59"/>
      <c r="BS27" s="59"/>
      <c r="BT27" s="43">
        <f t="shared" si="15"/>
        <v>271340</v>
      </c>
      <c r="BU27" s="58"/>
      <c r="BV27" s="73">
        <f t="shared" si="16"/>
      </c>
      <c r="BW27" s="74"/>
      <c r="BX27" s="75"/>
      <c r="BY27" s="75"/>
      <c r="BZ27" s="76"/>
      <c r="CA27" s="59"/>
      <c r="CB27" s="59"/>
      <c r="CC27" s="43">
        <f t="shared" si="17"/>
        <v>271340</v>
      </c>
      <c r="CD27" s="58"/>
      <c r="CE27" s="26">
        <f t="shared" si="18"/>
      </c>
      <c r="CF27" s="81"/>
      <c r="CG27" s="57"/>
      <c r="CH27" s="57"/>
      <c r="CI27" s="58"/>
      <c r="CJ27" s="59"/>
      <c r="CK27" s="59"/>
      <c r="CL27" s="43">
        <f t="shared" si="19"/>
        <v>271340</v>
      </c>
      <c r="CM27" s="58"/>
      <c r="CN27" s="26">
        <f t="shared" si="20"/>
      </c>
      <c r="CO27" s="81"/>
      <c r="CP27" s="57"/>
      <c r="CQ27" s="57"/>
      <c r="CR27" s="58"/>
      <c r="CS27" s="59"/>
      <c r="CT27" s="59"/>
      <c r="CU27" s="43">
        <f t="shared" si="21"/>
        <v>271340</v>
      </c>
      <c r="CV27" s="58"/>
      <c r="CW27" s="26">
        <f t="shared" si="22"/>
      </c>
      <c r="CX27" s="81"/>
      <c r="CY27" s="57"/>
      <c r="CZ27" s="57"/>
      <c r="DA27" s="58"/>
      <c r="DB27" s="59"/>
      <c r="DC27" s="59"/>
      <c r="DD27" s="43">
        <f t="shared" si="23"/>
        <v>271340</v>
      </c>
    </row>
    <row r="28" spans="1:108" ht="18" customHeight="1">
      <c r="A28" s="58"/>
      <c r="B28" s="26">
        <f t="shared" si="0"/>
      </c>
      <c r="C28" s="81"/>
      <c r="D28" s="57"/>
      <c r="E28" s="57"/>
      <c r="F28" s="58"/>
      <c r="G28" s="59"/>
      <c r="H28" s="59"/>
      <c r="I28" s="43">
        <f t="shared" si="1"/>
        <v>271340</v>
      </c>
      <c r="J28" s="58"/>
      <c r="K28" s="26">
        <f t="shared" si="2"/>
      </c>
      <c r="L28" s="81"/>
      <c r="M28" s="57"/>
      <c r="N28" s="57"/>
      <c r="O28" s="58"/>
      <c r="P28" s="59"/>
      <c r="Q28" s="59"/>
      <c r="R28" s="43">
        <f t="shared" si="3"/>
        <v>271340</v>
      </c>
      <c r="S28" s="58"/>
      <c r="T28" s="26">
        <f t="shared" si="4"/>
      </c>
      <c r="U28" s="81"/>
      <c r="V28" s="57"/>
      <c r="W28" s="57"/>
      <c r="X28" s="58"/>
      <c r="Y28" s="59"/>
      <c r="Z28" s="59"/>
      <c r="AA28" s="43">
        <f t="shared" si="5"/>
        <v>271340</v>
      </c>
      <c r="AB28" s="58"/>
      <c r="AC28" s="26">
        <f t="shared" si="6"/>
      </c>
      <c r="AD28" s="81"/>
      <c r="AE28" s="57"/>
      <c r="AF28" s="57"/>
      <c r="AG28" s="58"/>
      <c r="AH28" s="59"/>
      <c r="AI28" s="59"/>
      <c r="AJ28" s="43">
        <f t="shared" si="7"/>
        <v>271340</v>
      </c>
      <c r="AK28" s="58"/>
      <c r="AL28" s="26">
        <f t="shared" si="8"/>
      </c>
      <c r="AM28" s="81"/>
      <c r="AN28" s="57"/>
      <c r="AO28" s="57"/>
      <c r="AP28" s="58"/>
      <c r="AQ28" s="59"/>
      <c r="AR28" s="59"/>
      <c r="AS28" s="43">
        <f t="shared" si="9"/>
        <v>271340</v>
      </c>
      <c r="AT28" s="58"/>
      <c r="AU28" s="26">
        <f t="shared" si="10"/>
      </c>
      <c r="AV28" s="81"/>
      <c r="AW28" s="57"/>
      <c r="AX28" s="57"/>
      <c r="AY28" s="58"/>
      <c r="AZ28" s="59"/>
      <c r="BA28" s="59"/>
      <c r="BB28" s="43">
        <f t="shared" si="11"/>
        <v>271340</v>
      </c>
      <c r="BC28" s="58"/>
      <c r="BD28" s="26">
        <f t="shared" si="12"/>
      </c>
      <c r="BE28" s="81"/>
      <c r="BF28" s="57"/>
      <c r="BG28" s="57"/>
      <c r="BH28" s="58"/>
      <c r="BI28" s="59"/>
      <c r="BJ28" s="59"/>
      <c r="BK28" s="43">
        <f t="shared" si="13"/>
        <v>271340</v>
      </c>
      <c r="BL28" s="58"/>
      <c r="BM28" s="26">
        <f t="shared" si="14"/>
      </c>
      <c r="BN28" s="81"/>
      <c r="BO28" s="57"/>
      <c r="BP28" s="57"/>
      <c r="BQ28" s="58"/>
      <c r="BR28" s="59"/>
      <c r="BS28" s="59"/>
      <c r="BT28" s="43">
        <f t="shared" si="15"/>
        <v>271340</v>
      </c>
      <c r="BU28" s="58"/>
      <c r="BV28" s="73">
        <f t="shared" si="16"/>
      </c>
      <c r="BW28" s="74"/>
      <c r="BX28" s="75"/>
      <c r="BY28" s="75"/>
      <c r="BZ28" s="76"/>
      <c r="CA28" s="59"/>
      <c r="CB28" s="59"/>
      <c r="CC28" s="43">
        <f t="shared" si="17"/>
        <v>271340</v>
      </c>
      <c r="CD28" s="58"/>
      <c r="CE28" s="26">
        <f t="shared" si="18"/>
      </c>
      <c r="CF28" s="81"/>
      <c r="CG28" s="57"/>
      <c r="CH28" s="57"/>
      <c r="CI28" s="58"/>
      <c r="CJ28" s="59"/>
      <c r="CK28" s="59"/>
      <c r="CL28" s="43">
        <f t="shared" si="19"/>
        <v>271340</v>
      </c>
      <c r="CM28" s="58"/>
      <c r="CN28" s="26">
        <f t="shared" si="20"/>
      </c>
      <c r="CO28" s="81"/>
      <c r="CP28" s="57"/>
      <c r="CQ28" s="57"/>
      <c r="CR28" s="58"/>
      <c r="CS28" s="59"/>
      <c r="CT28" s="59"/>
      <c r="CU28" s="43">
        <f t="shared" si="21"/>
        <v>271340</v>
      </c>
      <c r="CV28" s="58"/>
      <c r="CW28" s="26">
        <f t="shared" si="22"/>
      </c>
      <c r="CX28" s="81"/>
      <c r="CY28" s="57"/>
      <c r="CZ28" s="57"/>
      <c r="DA28" s="58"/>
      <c r="DB28" s="59"/>
      <c r="DC28" s="59"/>
      <c r="DD28" s="43">
        <f t="shared" si="23"/>
        <v>271340</v>
      </c>
    </row>
    <row r="29" spans="1:108" ht="18" customHeight="1">
      <c r="A29" s="58"/>
      <c r="B29" s="26">
        <f t="shared" si="0"/>
      </c>
      <c r="C29" s="81"/>
      <c r="D29" s="57"/>
      <c r="E29" s="57"/>
      <c r="F29" s="58"/>
      <c r="G29" s="59"/>
      <c r="H29" s="59"/>
      <c r="I29" s="43">
        <f t="shared" si="1"/>
        <v>271340</v>
      </c>
      <c r="J29" s="58"/>
      <c r="K29" s="26">
        <f t="shared" si="2"/>
      </c>
      <c r="L29" s="81"/>
      <c r="M29" s="57"/>
      <c r="N29" s="57"/>
      <c r="O29" s="58"/>
      <c r="P29" s="59"/>
      <c r="Q29" s="59"/>
      <c r="R29" s="43">
        <f t="shared" si="3"/>
        <v>271340</v>
      </c>
      <c r="S29" s="58"/>
      <c r="T29" s="26">
        <f t="shared" si="4"/>
      </c>
      <c r="U29" s="81"/>
      <c r="V29" s="57"/>
      <c r="W29" s="57"/>
      <c r="X29" s="58"/>
      <c r="Y29" s="59"/>
      <c r="Z29" s="59"/>
      <c r="AA29" s="43">
        <f t="shared" si="5"/>
        <v>271340</v>
      </c>
      <c r="AB29" s="58"/>
      <c r="AC29" s="26">
        <f t="shared" si="6"/>
      </c>
      <c r="AD29" s="81"/>
      <c r="AE29" s="57"/>
      <c r="AF29" s="57"/>
      <c r="AG29" s="58"/>
      <c r="AH29" s="59"/>
      <c r="AI29" s="59"/>
      <c r="AJ29" s="43">
        <f t="shared" si="7"/>
        <v>271340</v>
      </c>
      <c r="AK29" s="58"/>
      <c r="AL29" s="26">
        <f t="shared" si="8"/>
      </c>
      <c r="AM29" s="81"/>
      <c r="AN29" s="57"/>
      <c r="AO29" s="57"/>
      <c r="AP29" s="58"/>
      <c r="AQ29" s="59"/>
      <c r="AR29" s="59"/>
      <c r="AS29" s="43">
        <f t="shared" si="9"/>
        <v>271340</v>
      </c>
      <c r="AT29" s="58"/>
      <c r="AU29" s="26">
        <f t="shared" si="10"/>
      </c>
      <c r="AV29" s="81"/>
      <c r="AW29" s="57"/>
      <c r="AX29" s="57"/>
      <c r="AY29" s="58"/>
      <c r="AZ29" s="59"/>
      <c r="BA29" s="59"/>
      <c r="BB29" s="43">
        <f t="shared" si="11"/>
        <v>271340</v>
      </c>
      <c r="BC29" s="58"/>
      <c r="BD29" s="26">
        <f t="shared" si="12"/>
      </c>
      <c r="BE29" s="81"/>
      <c r="BF29" s="57"/>
      <c r="BG29" s="57"/>
      <c r="BH29" s="58"/>
      <c r="BI29" s="59"/>
      <c r="BJ29" s="59"/>
      <c r="BK29" s="43">
        <f t="shared" si="13"/>
        <v>271340</v>
      </c>
      <c r="BL29" s="58"/>
      <c r="BM29" s="26">
        <f t="shared" si="14"/>
      </c>
      <c r="BN29" s="81"/>
      <c r="BO29" s="57"/>
      <c r="BP29" s="57"/>
      <c r="BQ29" s="58"/>
      <c r="BR29" s="59"/>
      <c r="BS29" s="59"/>
      <c r="BT29" s="43">
        <f t="shared" si="15"/>
        <v>271340</v>
      </c>
      <c r="BU29" s="58"/>
      <c r="BV29" s="26">
        <f t="shared" si="16"/>
      </c>
      <c r="BW29" s="81"/>
      <c r="BX29" s="57"/>
      <c r="BY29" s="57"/>
      <c r="BZ29" s="58"/>
      <c r="CA29" s="59"/>
      <c r="CB29" s="59"/>
      <c r="CC29" s="43">
        <f t="shared" si="17"/>
        <v>271340</v>
      </c>
      <c r="CD29" s="58"/>
      <c r="CE29" s="26">
        <f t="shared" si="18"/>
      </c>
      <c r="CF29" s="81"/>
      <c r="CG29" s="57"/>
      <c r="CH29" s="57"/>
      <c r="CI29" s="58"/>
      <c r="CJ29" s="59"/>
      <c r="CK29" s="59"/>
      <c r="CL29" s="43">
        <f t="shared" si="19"/>
        <v>271340</v>
      </c>
      <c r="CM29" s="58"/>
      <c r="CN29" s="26">
        <f t="shared" si="20"/>
      </c>
      <c r="CO29" s="81"/>
      <c r="CP29" s="57"/>
      <c r="CQ29" s="57"/>
      <c r="CR29" s="58"/>
      <c r="CS29" s="59"/>
      <c r="CT29" s="59"/>
      <c r="CU29" s="43">
        <f t="shared" si="21"/>
        <v>271340</v>
      </c>
      <c r="CV29" s="58"/>
      <c r="CW29" s="26">
        <f t="shared" si="22"/>
      </c>
      <c r="CX29" s="81"/>
      <c r="CY29" s="57"/>
      <c r="CZ29" s="57"/>
      <c r="DA29" s="58"/>
      <c r="DB29" s="59"/>
      <c r="DC29" s="59"/>
      <c r="DD29" s="43">
        <f t="shared" si="23"/>
        <v>271340</v>
      </c>
    </row>
    <row r="30" spans="1:108" ht="18" customHeight="1">
      <c r="A30" s="58"/>
      <c r="B30" s="26">
        <f t="shared" si="0"/>
      </c>
      <c r="C30" s="81"/>
      <c r="D30" s="57"/>
      <c r="E30" s="57"/>
      <c r="F30" s="58"/>
      <c r="G30" s="59"/>
      <c r="H30" s="59"/>
      <c r="I30" s="43">
        <f t="shared" si="1"/>
        <v>271340</v>
      </c>
      <c r="J30" s="58"/>
      <c r="K30" s="26">
        <f t="shared" si="2"/>
      </c>
      <c r="L30" s="81"/>
      <c r="M30" s="57"/>
      <c r="N30" s="57"/>
      <c r="O30" s="58"/>
      <c r="P30" s="59"/>
      <c r="Q30" s="59"/>
      <c r="R30" s="43">
        <f t="shared" si="3"/>
        <v>271340</v>
      </c>
      <c r="S30" s="58"/>
      <c r="T30" s="26">
        <f t="shared" si="4"/>
      </c>
      <c r="U30" s="81"/>
      <c r="V30" s="57"/>
      <c r="W30" s="57"/>
      <c r="X30" s="58"/>
      <c r="Y30" s="59"/>
      <c r="Z30" s="59"/>
      <c r="AA30" s="43">
        <f t="shared" si="5"/>
        <v>271340</v>
      </c>
      <c r="AB30" s="58"/>
      <c r="AC30" s="26">
        <f t="shared" si="6"/>
      </c>
      <c r="AD30" s="81"/>
      <c r="AE30" s="57"/>
      <c r="AF30" s="57"/>
      <c r="AG30" s="58"/>
      <c r="AH30" s="59"/>
      <c r="AI30" s="59"/>
      <c r="AJ30" s="43">
        <f t="shared" si="7"/>
        <v>271340</v>
      </c>
      <c r="AK30" s="58"/>
      <c r="AL30" s="26">
        <f t="shared" si="8"/>
      </c>
      <c r="AM30" s="81"/>
      <c r="AN30" s="57"/>
      <c r="AO30" s="57"/>
      <c r="AP30" s="58"/>
      <c r="AQ30" s="59"/>
      <c r="AR30" s="59"/>
      <c r="AS30" s="43">
        <f t="shared" si="9"/>
        <v>271340</v>
      </c>
      <c r="AT30" s="58"/>
      <c r="AU30" s="26">
        <f t="shared" si="10"/>
      </c>
      <c r="AV30" s="81"/>
      <c r="AW30" s="57"/>
      <c r="AX30" s="57"/>
      <c r="AY30" s="58"/>
      <c r="AZ30" s="59"/>
      <c r="BA30" s="59"/>
      <c r="BB30" s="43">
        <f t="shared" si="11"/>
        <v>271340</v>
      </c>
      <c r="BC30" s="58"/>
      <c r="BD30" s="26">
        <f t="shared" si="12"/>
      </c>
      <c r="BE30" s="81"/>
      <c r="BF30" s="57"/>
      <c r="BG30" s="57"/>
      <c r="BH30" s="58"/>
      <c r="BI30" s="59"/>
      <c r="BJ30" s="59"/>
      <c r="BK30" s="43">
        <f t="shared" si="13"/>
        <v>271340</v>
      </c>
      <c r="BL30" s="58"/>
      <c r="BM30" s="26">
        <f t="shared" si="14"/>
      </c>
      <c r="BN30" s="81"/>
      <c r="BO30" s="57"/>
      <c r="BP30" s="57"/>
      <c r="BQ30" s="58"/>
      <c r="BR30" s="59"/>
      <c r="BS30" s="59"/>
      <c r="BT30" s="43">
        <f t="shared" si="15"/>
        <v>271340</v>
      </c>
      <c r="BU30" s="58"/>
      <c r="BV30" s="26">
        <f t="shared" si="16"/>
      </c>
      <c r="BW30" s="81"/>
      <c r="BX30" s="57"/>
      <c r="BY30" s="57"/>
      <c r="BZ30" s="58"/>
      <c r="CA30" s="59"/>
      <c r="CB30" s="59"/>
      <c r="CC30" s="43">
        <f t="shared" si="17"/>
        <v>271340</v>
      </c>
      <c r="CD30" s="58"/>
      <c r="CE30" s="26">
        <f t="shared" si="18"/>
      </c>
      <c r="CF30" s="81"/>
      <c r="CG30" s="57"/>
      <c r="CH30" s="57"/>
      <c r="CI30" s="58"/>
      <c r="CJ30" s="59"/>
      <c r="CK30" s="59"/>
      <c r="CL30" s="43">
        <f t="shared" si="19"/>
        <v>271340</v>
      </c>
      <c r="CM30" s="58"/>
      <c r="CN30" s="26">
        <f t="shared" si="20"/>
      </c>
      <c r="CO30" s="81"/>
      <c r="CP30" s="57"/>
      <c r="CQ30" s="57"/>
      <c r="CR30" s="58"/>
      <c r="CS30" s="59"/>
      <c r="CT30" s="59"/>
      <c r="CU30" s="43">
        <f t="shared" si="21"/>
        <v>271340</v>
      </c>
      <c r="CV30" s="58"/>
      <c r="CW30" s="26">
        <f t="shared" si="22"/>
      </c>
      <c r="CX30" s="81"/>
      <c r="CY30" s="57"/>
      <c r="CZ30" s="57"/>
      <c r="DA30" s="58"/>
      <c r="DB30" s="59"/>
      <c r="DC30" s="59"/>
      <c r="DD30" s="43">
        <f t="shared" si="23"/>
        <v>271340</v>
      </c>
    </row>
    <row r="31" spans="1:108" ht="18" customHeight="1">
      <c r="A31" s="58"/>
      <c r="B31" s="26">
        <f t="shared" si="0"/>
      </c>
      <c r="C31" s="81"/>
      <c r="D31" s="57"/>
      <c r="E31" s="57"/>
      <c r="F31" s="58"/>
      <c r="G31" s="59"/>
      <c r="H31" s="59"/>
      <c r="I31" s="43">
        <f t="shared" si="1"/>
        <v>271340</v>
      </c>
      <c r="J31" s="58"/>
      <c r="K31" s="26">
        <f t="shared" si="2"/>
      </c>
      <c r="L31" s="81"/>
      <c r="M31" s="57"/>
      <c r="N31" s="57"/>
      <c r="O31" s="58"/>
      <c r="P31" s="59"/>
      <c r="Q31" s="59"/>
      <c r="R31" s="43">
        <f t="shared" si="3"/>
        <v>271340</v>
      </c>
      <c r="S31" s="58"/>
      <c r="T31" s="26">
        <f t="shared" si="4"/>
      </c>
      <c r="U31" s="81"/>
      <c r="V31" s="57"/>
      <c r="W31" s="57"/>
      <c r="X31" s="58"/>
      <c r="Y31" s="59"/>
      <c r="Z31" s="59"/>
      <c r="AA31" s="43">
        <f t="shared" si="5"/>
        <v>271340</v>
      </c>
      <c r="AB31" s="58"/>
      <c r="AC31" s="26">
        <f t="shared" si="6"/>
      </c>
      <c r="AD31" s="81"/>
      <c r="AE31" s="57"/>
      <c r="AF31" s="57"/>
      <c r="AG31" s="58"/>
      <c r="AH31" s="59"/>
      <c r="AI31" s="59"/>
      <c r="AJ31" s="43">
        <f t="shared" si="7"/>
        <v>271340</v>
      </c>
      <c r="AK31" s="58"/>
      <c r="AL31" s="26">
        <f t="shared" si="8"/>
      </c>
      <c r="AM31" s="81"/>
      <c r="AN31" s="57"/>
      <c r="AO31" s="57"/>
      <c r="AP31" s="58"/>
      <c r="AQ31" s="59"/>
      <c r="AR31" s="59"/>
      <c r="AS31" s="43">
        <f t="shared" si="9"/>
        <v>271340</v>
      </c>
      <c r="AT31" s="58"/>
      <c r="AU31" s="26">
        <f t="shared" si="10"/>
      </c>
      <c r="AV31" s="81"/>
      <c r="AW31" s="57"/>
      <c r="AX31" s="57"/>
      <c r="AY31" s="58"/>
      <c r="AZ31" s="59"/>
      <c r="BA31" s="59"/>
      <c r="BB31" s="43">
        <f t="shared" si="11"/>
        <v>271340</v>
      </c>
      <c r="BC31" s="58"/>
      <c r="BD31" s="26">
        <f t="shared" si="12"/>
      </c>
      <c r="BE31" s="81"/>
      <c r="BF31" s="57"/>
      <c r="BG31" s="57"/>
      <c r="BH31" s="58"/>
      <c r="BI31" s="59"/>
      <c r="BJ31" s="59"/>
      <c r="BK31" s="43">
        <f t="shared" si="13"/>
        <v>271340</v>
      </c>
      <c r="BL31" s="58"/>
      <c r="BM31" s="26">
        <f t="shared" si="14"/>
      </c>
      <c r="BN31" s="81"/>
      <c r="BO31" s="57"/>
      <c r="BP31" s="57"/>
      <c r="BQ31" s="58"/>
      <c r="BR31" s="59"/>
      <c r="BS31" s="59"/>
      <c r="BT31" s="43">
        <f t="shared" si="15"/>
        <v>271340</v>
      </c>
      <c r="BU31" s="58"/>
      <c r="BV31" s="64">
        <f t="shared" si="16"/>
      </c>
      <c r="BW31" s="65"/>
      <c r="BX31" s="75"/>
      <c r="BY31" s="75"/>
      <c r="BZ31" s="58"/>
      <c r="CA31" s="59"/>
      <c r="CB31" s="59"/>
      <c r="CC31" s="43">
        <f t="shared" si="17"/>
        <v>271340</v>
      </c>
      <c r="CD31" s="58"/>
      <c r="CE31" s="26">
        <f t="shared" si="18"/>
      </c>
      <c r="CF31" s="81"/>
      <c r="CG31" s="57"/>
      <c r="CH31" s="57"/>
      <c r="CI31" s="58"/>
      <c r="CJ31" s="59"/>
      <c r="CK31" s="59"/>
      <c r="CL31" s="43">
        <f t="shared" si="19"/>
        <v>271340</v>
      </c>
      <c r="CM31" s="58"/>
      <c r="CN31" s="26">
        <f t="shared" si="20"/>
      </c>
      <c r="CO31" s="81"/>
      <c r="CP31" s="57"/>
      <c r="CQ31" s="57"/>
      <c r="CR31" s="58"/>
      <c r="CS31" s="59"/>
      <c r="CT31" s="59"/>
      <c r="CU31" s="43">
        <f t="shared" si="21"/>
        <v>271340</v>
      </c>
      <c r="CV31" s="58"/>
      <c r="CW31" s="26">
        <f t="shared" si="22"/>
      </c>
      <c r="CX31" s="81"/>
      <c r="CY31" s="57"/>
      <c r="CZ31" s="57"/>
      <c r="DA31" s="58"/>
      <c r="DB31" s="59"/>
      <c r="DC31" s="59"/>
      <c r="DD31" s="43">
        <f t="shared" si="23"/>
        <v>271340</v>
      </c>
    </row>
    <row r="32" spans="1:108" ht="18" customHeight="1">
      <c r="A32" s="58"/>
      <c r="B32" s="26">
        <f t="shared" si="0"/>
      </c>
      <c r="C32" s="81"/>
      <c r="D32" s="57"/>
      <c r="E32" s="57"/>
      <c r="F32" s="58"/>
      <c r="G32" s="59"/>
      <c r="H32" s="59"/>
      <c r="I32" s="43">
        <f t="shared" si="1"/>
        <v>271340</v>
      </c>
      <c r="J32" s="58"/>
      <c r="K32" s="26">
        <f t="shared" si="2"/>
      </c>
      <c r="L32" s="81"/>
      <c r="M32" s="57"/>
      <c r="N32" s="57"/>
      <c r="O32" s="58"/>
      <c r="P32" s="59"/>
      <c r="Q32" s="59"/>
      <c r="R32" s="43">
        <f t="shared" si="3"/>
        <v>271340</v>
      </c>
      <c r="S32" s="58"/>
      <c r="T32" s="26">
        <f t="shared" si="4"/>
      </c>
      <c r="U32" s="81"/>
      <c r="V32" s="57"/>
      <c r="W32" s="57"/>
      <c r="X32" s="58"/>
      <c r="Y32" s="59"/>
      <c r="Z32" s="59"/>
      <c r="AA32" s="43">
        <f t="shared" si="5"/>
        <v>271340</v>
      </c>
      <c r="AB32" s="58"/>
      <c r="AC32" s="26">
        <f t="shared" si="6"/>
      </c>
      <c r="AD32" s="81"/>
      <c r="AE32" s="57"/>
      <c r="AF32" s="57"/>
      <c r="AG32" s="58"/>
      <c r="AH32" s="59"/>
      <c r="AI32" s="59"/>
      <c r="AJ32" s="43">
        <f t="shared" si="7"/>
        <v>271340</v>
      </c>
      <c r="AK32" s="58"/>
      <c r="AL32" s="26">
        <f t="shared" si="8"/>
      </c>
      <c r="AM32" s="81"/>
      <c r="AN32" s="57"/>
      <c r="AO32" s="57"/>
      <c r="AP32" s="58"/>
      <c r="AQ32" s="59"/>
      <c r="AR32" s="59"/>
      <c r="AS32" s="43">
        <f t="shared" si="9"/>
        <v>271340</v>
      </c>
      <c r="AT32" s="58"/>
      <c r="AU32" s="26">
        <f t="shared" si="10"/>
      </c>
      <c r="AV32" s="81"/>
      <c r="AW32" s="57"/>
      <c r="AX32" s="57"/>
      <c r="AY32" s="58"/>
      <c r="AZ32" s="59"/>
      <c r="BA32" s="59"/>
      <c r="BB32" s="43">
        <f t="shared" si="11"/>
        <v>271340</v>
      </c>
      <c r="BC32" s="58"/>
      <c r="BD32" s="26">
        <f t="shared" si="12"/>
      </c>
      <c r="BE32" s="81"/>
      <c r="BF32" s="57"/>
      <c r="BG32" s="57"/>
      <c r="BH32" s="58"/>
      <c r="BI32" s="59"/>
      <c r="BJ32" s="59"/>
      <c r="BK32" s="43">
        <f t="shared" si="13"/>
        <v>271340</v>
      </c>
      <c r="BL32" s="58"/>
      <c r="BM32" s="26">
        <f t="shared" si="14"/>
      </c>
      <c r="BN32" s="81"/>
      <c r="BO32" s="57"/>
      <c r="BP32" s="57"/>
      <c r="BQ32" s="58"/>
      <c r="BR32" s="59"/>
      <c r="BS32" s="59"/>
      <c r="BT32" s="43">
        <f t="shared" si="15"/>
        <v>271340</v>
      </c>
      <c r="BU32" s="58"/>
      <c r="BV32" s="73">
        <f t="shared" si="16"/>
      </c>
      <c r="BW32" s="74"/>
      <c r="BX32" s="75"/>
      <c r="BY32" s="75"/>
      <c r="BZ32" s="58"/>
      <c r="CA32" s="59"/>
      <c r="CB32" s="59"/>
      <c r="CC32" s="43">
        <f t="shared" si="17"/>
        <v>271340</v>
      </c>
      <c r="CD32" s="58"/>
      <c r="CE32" s="26">
        <f t="shared" si="18"/>
      </c>
      <c r="CF32" s="81"/>
      <c r="CG32" s="57"/>
      <c r="CH32" s="57"/>
      <c r="CI32" s="58"/>
      <c r="CJ32" s="59"/>
      <c r="CK32" s="59"/>
      <c r="CL32" s="43">
        <f t="shared" si="19"/>
        <v>271340</v>
      </c>
      <c r="CM32" s="58"/>
      <c r="CN32" s="26">
        <f t="shared" si="20"/>
      </c>
      <c r="CO32" s="81"/>
      <c r="CP32" s="57"/>
      <c r="CQ32" s="57"/>
      <c r="CR32" s="58"/>
      <c r="CS32" s="59"/>
      <c r="CT32" s="59"/>
      <c r="CU32" s="43">
        <f t="shared" si="21"/>
        <v>271340</v>
      </c>
      <c r="CV32" s="58"/>
      <c r="CW32" s="26">
        <f t="shared" si="22"/>
      </c>
      <c r="CX32" s="81"/>
      <c r="CY32" s="57"/>
      <c r="CZ32" s="57"/>
      <c r="DA32" s="58"/>
      <c r="DB32" s="59"/>
      <c r="DC32" s="59"/>
      <c r="DD32" s="43">
        <f t="shared" si="23"/>
        <v>271340</v>
      </c>
    </row>
    <row r="33" spans="1:108" ht="18" customHeight="1">
      <c r="A33" s="58"/>
      <c r="B33" s="26">
        <f t="shared" si="0"/>
      </c>
      <c r="C33" s="81"/>
      <c r="D33" s="57"/>
      <c r="E33" s="57"/>
      <c r="F33" s="58"/>
      <c r="G33" s="59"/>
      <c r="H33" s="59"/>
      <c r="I33" s="43">
        <f t="shared" si="1"/>
        <v>271340</v>
      </c>
      <c r="J33" s="58"/>
      <c r="K33" s="26">
        <f t="shared" si="2"/>
      </c>
      <c r="L33" s="81"/>
      <c r="M33" s="57"/>
      <c r="N33" s="57"/>
      <c r="O33" s="58"/>
      <c r="P33" s="59"/>
      <c r="Q33" s="59"/>
      <c r="R33" s="43">
        <f t="shared" si="3"/>
        <v>271340</v>
      </c>
      <c r="S33" s="58"/>
      <c r="T33" s="26">
        <f t="shared" si="4"/>
      </c>
      <c r="U33" s="81"/>
      <c r="V33" s="57"/>
      <c r="W33" s="57"/>
      <c r="X33" s="58"/>
      <c r="Y33" s="59"/>
      <c r="Z33" s="59"/>
      <c r="AA33" s="43">
        <f t="shared" si="5"/>
        <v>271340</v>
      </c>
      <c r="AB33" s="58"/>
      <c r="AC33" s="26">
        <f t="shared" si="6"/>
      </c>
      <c r="AD33" s="81"/>
      <c r="AE33" s="57"/>
      <c r="AF33" s="57"/>
      <c r="AG33" s="58"/>
      <c r="AH33" s="59"/>
      <c r="AI33" s="59"/>
      <c r="AJ33" s="43">
        <f t="shared" si="7"/>
        <v>271340</v>
      </c>
      <c r="AK33" s="58"/>
      <c r="AL33" s="26">
        <f t="shared" si="8"/>
      </c>
      <c r="AM33" s="81"/>
      <c r="AN33" s="57"/>
      <c r="AO33" s="57"/>
      <c r="AP33" s="58"/>
      <c r="AQ33" s="59"/>
      <c r="AR33" s="59"/>
      <c r="AS33" s="43">
        <f t="shared" si="9"/>
        <v>271340</v>
      </c>
      <c r="AT33" s="58"/>
      <c r="AU33" s="26">
        <f t="shared" si="10"/>
      </c>
      <c r="AV33" s="81"/>
      <c r="AW33" s="57"/>
      <c r="AX33" s="57"/>
      <c r="AY33" s="58"/>
      <c r="AZ33" s="59"/>
      <c r="BA33" s="59"/>
      <c r="BB33" s="43">
        <f t="shared" si="11"/>
        <v>271340</v>
      </c>
      <c r="BC33" s="58"/>
      <c r="BD33" s="26">
        <f t="shared" si="12"/>
      </c>
      <c r="BE33" s="81"/>
      <c r="BF33" s="57"/>
      <c r="BG33" s="57"/>
      <c r="BH33" s="58"/>
      <c r="BI33" s="59"/>
      <c r="BJ33" s="59"/>
      <c r="BK33" s="43">
        <f t="shared" si="13"/>
        <v>271340</v>
      </c>
      <c r="BL33" s="58"/>
      <c r="BM33" s="26">
        <f t="shared" si="14"/>
      </c>
      <c r="BN33" s="81"/>
      <c r="BO33" s="57"/>
      <c r="BP33" s="57"/>
      <c r="BQ33" s="58"/>
      <c r="BR33" s="59"/>
      <c r="BS33" s="59"/>
      <c r="BT33" s="43">
        <f t="shared" si="15"/>
        <v>271340</v>
      </c>
      <c r="BU33" s="58"/>
      <c r="BV33" s="73">
        <f t="shared" si="16"/>
      </c>
      <c r="BW33" s="74"/>
      <c r="BX33" s="75"/>
      <c r="BY33" s="75"/>
      <c r="BZ33" s="58"/>
      <c r="CA33" s="59"/>
      <c r="CB33" s="59"/>
      <c r="CC33" s="43">
        <f t="shared" si="17"/>
        <v>271340</v>
      </c>
      <c r="CD33" s="58"/>
      <c r="CE33" s="26">
        <f t="shared" si="18"/>
      </c>
      <c r="CF33" s="81"/>
      <c r="CG33" s="57"/>
      <c r="CH33" s="57"/>
      <c r="CI33" s="58"/>
      <c r="CJ33" s="59"/>
      <c r="CK33" s="59"/>
      <c r="CL33" s="43">
        <f t="shared" si="19"/>
        <v>271340</v>
      </c>
      <c r="CM33" s="58"/>
      <c r="CN33" s="26">
        <f t="shared" si="20"/>
      </c>
      <c r="CO33" s="81"/>
      <c r="CP33" s="57"/>
      <c r="CQ33" s="57"/>
      <c r="CR33" s="58"/>
      <c r="CS33" s="59"/>
      <c r="CT33" s="59"/>
      <c r="CU33" s="43">
        <f t="shared" si="21"/>
        <v>271340</v>
      </c>
      <c r="CV33" s="58"/>
      <c r="CW33" s="26">
        <f t="shared" si="22"/>
      </c>
      <c r="CX33" s="81"/>
      <c r="CY33" s="57"/>
      <c r="CZ33" s="57"/>
      <c r="DA33" s="58"/>
      <c r="DB33" s="59"/>
      <c r="DC33" s="59"/>
      <c r="DD33" s="43">
        <f t="shared" si="23"/>
        <v>271340</v>
      </c>
    </row>
    <row r="34" spans="1:108" ht="18" customHeight="1">
      <c r="A34" s="58"/>
      <c r="B34" s="26">
        <f t="shared" si="0"/>
      </c>
      <c r="C34" s="81"/>
      <c r="D34" s="57"/>
      <c r="E34" s="57"/>
      <c r="F34" s="58"/>
      <c r="G34" s="59"/>
      <c r="H34" s="59"/>
      <c r="I34" s="43">
        <f t="shared" si="1"/>
        <v>271340</v>
      </c>
      <c r="J34" s="58"/>
      <c r="K34" s="26">
        <f t="shared" si="2"/>
      </c>
      <c r="L34" s="81"/>
      <c r="M34" s="57"/>
      <c r="N34" s="57"/>
      <c r="O34" s="58"/>
      <c r="P34" s="59"/>
      <c r="Q34" s="59"/>
      <c r="R34" s="43">
        <f t="shared" si="3"/>
        <v>271340</v>
      </c>
      <c r="S34" s="58"/>
      <c r="T34" s="26">
        <f t="shared" si="4"/>
      </c>
      <c r="U34" s="81"/>
      <c r="V34" s="57"/>
      <c r="W34" s="57"/>
      <c r="X34" s="58"/>
      <c r="Y34" s="59"/>
      <c r="Z34" s="59"/>
      <c r="AA34" s="43">
        <f t="shared" si="5"/>
        <v>271340</v>
      </c>
      <c r="AB34" s="58"/>
      <c r="AC34" s="26">
        <f t="shared" si="6"/>
      </c>
      <c r="AD34" s="81"/>
      <c r="AE34" s="57"/>
      <c r="AF34" s="57"/>
      <c r="AG34" s="58"/>
      <c r="AH34" s="59"/>
      <c r="AI34" s="59"/>
      <c r="AJ34" s="43">
        <f t="shared" si="7"/>
        <v>271340</v>
      </c>
      <c r="AK34" s="58"/>
      <c r="AL34" s="26">
        <f t="shared" si="8"/>
      </c>
      <c r="AM34" s="81"/>
      <c r="AN34" s="57"/>
      <c r="AO34" s="57"/>
      <c r="AP34" s="58"/>
      <c r="AQ34" s="59"/>
      <c r="AR34" s="59"/>
      <c r="AS34" s="43">
        <f t="shared" si="9"/>
        <v>271340</v>
      </c>
      <c r="AT34" s="58"/>
      <c r="AU34" s="26">
        <f t="shared" si="10"/>
      </c>
      <c r="AV34" s="81"/>
      <c r="AW34" s="57"/>
      <c r="AX34" s="57"/>
      <c r="AY34" s="58"/>
      <c r="AZ34" s="59"/>
      <c r="BA34" s="59"/>
      <c r="BB34" s="43">
        <f t="shared" si="11"/>
        <v>271340</v>
      </c>
      <c r="BC34" s="58"/>
      <c r="BD34" s="26">
        <f t="shared" si="12"/>
      </c>
      <c r="BE34" s="81"/>
      <c r="BF34" s="57"/>
      <c r="BG34" s="57"/>
      <c r="BH34" s="58"/>
      <c r="BI34" s="59"/>
      <c r="BJ34" s="59"/>
      <c r="BK34" s="43">
        <f t="shared" si="13"/>
        <v>271340</v>
      </c>
      <c r="BL34" s="58"/>
      <c r="BM34" s="26">
        <f t="shared" si="14"/>
      </c>
      <c r="BN34" s="81"/>
      <c r="BO34" s="57"/>
      <c r="BP34" s="57"/>
      <c r="BQ34" s="58"/>
      <c r="BR34" s="59"/>
      <c r="BS34" s="59"/>
      <c r="BT34" s="43">
        <f t="shared" si="15"/>
        <v>271340</v>
      </c>
      <c r="BU34" s="58"/>
      <c r="BV34" s="73">
        <f t="shared" si="16"/>
      </c>
      <c r="BW34" s="74"/>
      <c r="BX34" s="75"/>
      <c r="BY34" s="75"/>
      <c r="BZ34" s="58"/>
      <c r="CA34" s="59"/>
      <c r="CB34" s="59"/>
      <c r="CC34" s="43">
        <f t="shared" si="17"/>
        <v>271340</v>
      </c>
      <c r="CD34" s="58"/>
      <c r="CE34" s="26">
        <f t="shared" si="18"/>
      </c>
      <c r="CF34" s="81"/>
      <c r="CG34" s="57"/>
      <c r="CH34" s="57"/>
      <c r="CI34" s="58"/>
      <c r="CJ34" s="59"/>
      <c r="CK34" s="59"/>
      <c r="CL34" s="43">
        <f t="shared" si="19"/>
        <v>271340</v>
      </c>
      <c r="CM34" s="58"/>
      <c r="CN34" s="26">
        <f t="shared" si="20"/>
      </c>
      <c r="CO34" s="81"/>
      <c r="CP34" s="57"/>
      <c r="CQ34" s="57"/>
      <c r="CR34" s="58"/>
      <c r="CS34" s="59"/>
      <c r="CT34" s="59"/>
      <c r="CU34" s="43">
        <f t="shared" si="21"/>
        <v>271340</v>
      </c>
      <c r="CV34" s="58"/>
      <c r="CW34" s="26">
        <f t="shared" si="22"/>
      </c>
      <c r="CX34" s="81"/>
      <c r="CY34" s="57"/>
      <c r="CZ34" s="57"/>
      <c r="DA34" s="58"/>
      <c r="DB34" s="59"/>
      <c r="DC34" s="59"/>
      <c r="DD34" s="43">
        <f t="shared" si="23"/>
        <v>271340</v>
      </c>
    </row>
    <row r="35" spans="1:108" ht="18" customHeight="1">
      <c r="A35" s="58"/>
      <c r="B35" s="26">
        <f t="shared" si="0"/>
      </c>
      <c r="C35" s="81"/>
      <c r="D35" s="57"/>
      <c r="E35" s="57"/>
      <c r="F35" s="58"/>
      <c r="G35" s="59"/>
      <c r="H35" s="59"/>
      <c r="I35" s="43">
        <f t="shared" si="1"/>
        <v>271340</v>
      </c>
      <c r="J35" s="58"/>
      <c r="K35" s="26">
        <f t="shared" si="2"/>
      </c>
      <c r="L35" s="81"/>
      <c r="M35" s="57"/>
      <c r="N35" s="57"/>
      <c r="O35" s="58"/>
      <c r="P35" s="59"/>
      <c r="Q35" s="59"/>
      <c r="R35" s="43">
        <f t="shared" si="3"/>
        <v>271340</v>
      </c>
      <c r="S35" s="58"/>
      <c r="T35" s="26">
        <f t="shared" si="4"/>
      </c>
      <c r="U35" s="81"/>
      <c r="V35" s="57"/>
      <c r="W35" s="57"/>
      <c r="X35" s="58"/>
      <c r="Y35" s="59"/>
      <c r="Z35" s="59"/>
      <c r="AA35" s="43">
        <f t="shared" si="5"/>
        <v>271340</v>
      </c>
      <c r="AB35" s="58"/>
      <c r="AC35" s="26">
        <f t="shared" si="6"/>
      </c>
      <c r="AD35" s="81"/>
      <c r="AE35" s="57"/>
      <c r="AF35" s="57"/>
      <c r="AG35" s="58"/>
      <c r="AH35" s="59"/>
      <c r="AI35" s="59"/>
      <c r="AJ35" s="43">
        <f t="shared" si="7"/>
        <v>271340</v>
      </c>
      <c r="AK35" s="58"/>
      <c r="AL35" s="26">
        <f t="shared" si="8"/>
      </c>
      <c r="AM35" s="81"/>
      <c r="AN35" s="57"/>
      <c r="AO35" s="57"/>
      <c r="AP35" s="58"/>
      <c r="AQ35" s="59"/>
      <c r="AR35" s="59"/>
      <c r="AS35" s="43">
        <f t="shared" si="9"/>
        <v>271340</v>
      </c>
      <c r="AT35" s="58"/>
      <c r="AU35" s="26">
        <f t="shared" si="10"/>
      </c>
      <c r="AV35" s="81"/>
      <c r="AW35" s="57"/>
      <c r="AX35" s="57"/>
      <c r="AY35" s="58"/>
      <c r="AZ35" s="59"/>
      <c r="BA35" s="59"/>
      <c r="BB35" s="43">
        <f t="shared" si="11"/>
        <v>271340</v>
      </c>
      <c r="BC35" s="58"/>
      <c r="BD35" s="26">
        <f t="shared" si="12"/>
      </c>
      <c r="BE35" s="81"/>
      <c r="BF35" s="57"/>
      <c r="BG35" s="57"/>
      <c r="BH35" s="58"/>
      <c r="BI35" s="59"/>
      <c r="BJ35" s="59"/>
      <c r="BK35" s="43">
        <f t="shared" si="13"/>
        <v>271340</v>
      </c>
      <c r="BL35" s="58"/>
      <c r="BM35" s="26">
        <f t="shared" si="14"/>
      </c>
      <c r="BN35" s="81"/>
      <c r="BO35" s="57"/>
      <c r="BP35" s="57"/>
      <c r="BQ35" s="58"/>
      <c r="BR35" s="59"/>
      <c r="BS35" s="59"/>
      <c r="BT35" s="43">
        <f t="shared" si="15"/>
        <v>271340</v>
      </c>
      <c r="BU35" s="58"/>
      <c r="BV35" s="73">
        <f t="shared" si="16"/>
      </c>
      <c r="BW35" s="74"/>
      <c r="BX35" s="75"/>
      <c r="BY35" s="75"/>
      <c r="BZ35" s="58"/>
      <c r="CA35" s="59"/>
      <c r="CB35" s="59"/>
      <c r="CC35" s="43">
        <f t="shared" si="17"/>
        <v>271340</v>
      </c>
      <c r="CD35" s="58"/>
      <c r="CE35" s="26">
        <f t="shared" si="18"/>
      </c>
      <c r="CF35" s="81"/>
      <c r="CG35" s="57"/>
      <c r="CH35" s="57"/>
      <c r="CI35" s="58"/>
      <c r="CJ35" s="59"/>
      <c r="CK35" s="59"/>
      <c r="CL35" s="43">
        <f t="shared" si="19"/>
        <v>271340</v>
      </c>
      <c r="CM35" s="58"/>
      <c r="CN35" s="26">
        <f t="shared" si="20"/>
      </c>
      <c r="CO35" s="81"/>
      <c r="CP35" s="57"/>
      <c r="CQ35" s="57"/>
      <c r="CR35" s="58"/>
      <c r="CS35" s="59"/>
      <c r="CT35" s="59"/>
      <c r="CU35" s="43">
        <f t="shared" si="21"/>
        <v>271340</v>
      </c>
      <c r="CV35" s="58"/>
      <c r="CW35" s="26">
        <f t="shared" si="22"/>
      </c>
      <c r="CX35" s="81"/>
      <c r="CY35" s="57"/>
      <c r="CZ35" s="57"/>
      <c r="DA35" s="58"/>
      <c r="DB35" s="59"/>
      <c r="DC35" s="59"/>
      <c r="DD35" s="43">
        <f t="shared" si="23"/>
        <v>271340</v>
      </c>
    </row>
    <row r="36" spans="1:108" ht="18" customHeight="1">
      <c r="A36" s="58"/>
      <c r="B36" s="26">
        <f t="shared" si="0"/>
      </c>
      <c r="C36" s="81"/>
      <c r="D36" s="57"/>
      <c r="E36" s="57"/>
      <c r="F36" s="58"/>
      <c r="G36" s="59"/>
      <c r="H36" s="59"/>
      <c r="I36" s="43">
        <f t="shared" si="1"/>
        <v>271340</v>
      </c>
      <c r="J36" s="58"/>
      <c r="K36" s="26">
        <f t="shared" si="2"/>
      </c>
      <c r="L36" s="81"/>
      <c r="M36" s="57"/>
      <c r="N36" s="57"/>
      <c r="O36" s="58"/>
      <c r="P36" s="59"/>
      <c r="Q36" s="59"/>
      <c r="R36" s="43">
        <f t="shared" si="3"/>
        <v>271340</v>
      </c>
      <c r="S36" s="58"/>
      <c r="T36" s="26">
        <f t="shared" si="4"/>
      </c>
      <c r="U36" s="81"/>
      <c r="V36" s="57"/>
      <c r="W36" s="57"/>
      <c r="X36" s="58"/>
      <c r="Y36" s="59"/>
      <c r="Z36" s="59"/>
      <c r="AA36" s="43">
        <f t="shared" si="5"/>
        <v>271340</v>
      </c>
      <c r="AB36" s="58"/>
      <c r="AC36" s="26">
        <f t="shared" si="6"/>
      </c>
      <c r="AD36" s="81"/>
      <c r="AE36" s="57"/>
      <c r="AF36" s="57"/>
      <c r="AG36" s="58"/>
      <c r="AH36" s="59"/>
      <c r="AI36" s="59"/>
      <c r="AJ36" s="43">
        <f t="shared" si="7"/>
        <v>271340</v>
      </c>
      <c r="AK36" s="58"/>
      <c r="AL36" s="26">
        <f t="shared" si="8"/>
      </c>
      <c r="AM36" s="81"/>
      <c r="AN36" s="57"/>
      <c r="AO36" s="57"/>
      <c r="AP36" s="58"/>
      <c r="AQ36" s="59"/>
      <c r="AR36" s="59"/>
      <c r="AS36" s="43">
        <f t="shared" si="9"/>
        <v>271340</v>
      </c>
      <c r="AT36" s="58"/>
      <c r="AU36" s="26">
        <f t="shared" si="10"/>
      </c>
      <c r="AV36" s="81"/>
      <c r="AW36" s="57"/>
      <c r="AX36" s="57"/>
      <c r="AY36" s="58"/>
      <c r="AZ36" s="59"/>
      <c r="BA36" s="59"/>
      <c r="BB36" s="43">
        <f t="shared" si="11"/>
        <v>271340</v>
      </c>
      <c r="BC36" s="58"/>
      <c r="BD36" s="26">
        <f t="shared" si="12"/>
      </c>
      <c r="BE36" s="81"/>
      <c r="BF36" s="57"/>
      <c r="BG36" s="57"/>
      <c r="BH36" s="58"/>
      <c r="BI36" s="59"/>
      <c r="BJ36" s="59"/>
      <c r="BK36" s="43">
        <f t="shared" si="13"/>
        <v>271340</v>
      </c>
      <c r="BL36" s="58"/>
      <c r="BM36" s="26">
        <f t="shared" si="14"/>
      </c>
      <c r="BN36" s="81"/>
      <c r="BO36" s="57"/>
      <c r="BP36" s="57"/>
      <c r="BQ36" s="58"/>
      <c r="BR36" s="59"/>
      <c r="BS36" s="59"/>
      <c r="BT36" s="43">
        <f t="shared" si="15"/>
        <v>271340</v>
      </c>
      <c r="BU36" s="58"/>
      <c r="BV36" s="73">
        <f t="shared" si="16"/>
      </c>
      <c r="BW36" s="74"/>
      <c r="BX36" s="75"/>
      <c r="BY36" s="75"/>
      <c r="BZ36" s="58"/>
      <c r="CA36" s="59"/>
      <c r="CB36" s="59"/>
      <c r="CC36" s="43">
        <f t="shared" si="17"/>
        <v>271340</v>
      </c>
      <c r="CD36" s="58"/>
      <c r="CE36" s="26">
        <f t="shared" si="18"/>
      </c>
      <c r="CF36" s="81"/>
      <c r="CG36" s="57"/>
      <c r="CH36" s="57"/>
      <c r="CI36" s="58"/>
      <c r="CJ36" s="59"/>
      <c r="CK36" s="59"/>
      <c r="CL36" s="43">
        <f t="shared" si="19"/>
        <v>271340</v>
      </c>
      <c r="CM36" s="58"/>
      <c r="CN36" s="26">
        <f t="shared" si="20"/>
      </c>
      <c r="CO36" s="81"/>
      <c r="CP36" s="57"/>
      <c r="CQ36" s="57"/>
      <c r="CR36" s="58"/>
      <c r="CS36" s="59"/>
      <c r="CT36" s="59"/>
      <c r="CU36" s="43">
        <f t="shared" si="21"/>
        <v>271340</v>
      </c>
      <c r="CV36" s="58"/>
      <c r="CW36" s="26">
        <f t="shared" si="22"/>
      </c>
      <c r="CX36" s="81"/>
      <c r="CY36" s="57"/>
      <c r="CZ36" s="57"/>
      <c r="DA36" s="58"/>
      <c r="DB36" s="59"/>
      <c r="DC36" s="59"/>
      <c r="DD36" s="43">
        <f t="shared" si="23"/>
        <v>271340</v>
      </c>
    </row>
    <row r="37" spans="1:108" ht="18" customHeight="1">
      <c r="A37" s="58"/>
      <c r="B37" s="26">
        <f t="shared" si="0"/>
      </c>
      <c r="C37" s="81"/>
      <c r="D37" s="57"/>
      <c r="E37" s="57"/>
      <c r="F37" s="58"/>
      <c r="G37" s="59"/>
      <c r="H37" s="59"/>
      <c r="I37" s="43">
        <f t="shared" si="1"/>
        <v>271340</v>
      </c>
      <c r="J37" s="58"/>
      <c r="K37" s="26">
        <f t="shared" si="2"/>
      </c>
      <c r="L37" s="81"/>
      <c r="M37" s="57"/>
      <c r="N37" s="57"/>
      <c r="O37" s="58"/>
      <c r="P37" s="59"/>
      <c r="Q37" s="59"/>
      <c r="R37" s="43">
        <f t="shared" si="3"/>
        <v>271340</v>
      </c>
      <c r="S37" s="58"/>
      <c r="T37" s="26">
        <f t="shared" si="4"/>
      </c>
      <c r="U37" s="81"/>
      <c r="V37" s="57"/>
      <c r="W37" s="57"/>
      <c r="X37" s="58"/>
      <c r="Y37" s="59"/>
      <c r="Z37" s="59"/>
      <c r="AA37" s="43">
        <f t="shared" si="5"/>
        <v>271340</v>
      </c>
      <c r="AB37" s="58"/>
      <c r="AC37" s="26">
        <f t="shared" si="6"/>
      </c>
      <c r="AD37" s="81"/>
      <c r="AE37" s="57"/>
      <c r="AF37" s="57"/>
      <c r="AG37" s="58"/>
      <c r="AH37" s="59"/>
      <c r="AI37" s="59"/>
      <c r="AJ37" s="43">
        <f t="shared" si="7"/>
        <v>271340</v>
      </c>
      <c r="AK37" s="58"/>
      <c r="AL37" s="26">
        <f t="shared" si="8"/>
      </c>
      <c r="AM37" s="81"/>
      <c r="AN37" s="57"/>
      <c r="AO37" s="57"/>
      <c r="AP37" s="58"/>
      <c r="AQ37" s="59"/>
      <c r="AR37" s="59"/>
      <c r="AS37" s="43">
        <f t="shared" si="9"/>
        <v>271340</v>
      </c>
      <c r="AT37" s="58"/>
      <c r="AU37" s="26">
        <f t="shared" si="10"/>
      </c>
      <c r="AV37" s="81"/>
      <c r="AW37" s="57"/>
      <c r="AX37" s="57"/>
      <c r="AY37" s="58"/>
      <c r="AZ37" s="59"/>
      <c r="BA37" s="59"/>
      <c r="BB37" s="43">
        <f t="shared" si="11"/>
        <v>271340</v>
      </c>
      <c r="BC37" s="58"/>
      <c r="BD37" s="26">
        <f t="shared" si="12"/>
      </c>
      <c r="BE37" s="81"/>
      <c r="BF37" s="57"/>
      <c r="BG37" s="57"/>
      <c r="BH37" s="58"/>
      <c r="BI37" s="59"/>
      <c r="BJ37" s="59"/>
      <c r="BK37" s="43">
        <f t="shared" si="13"/>
        <v>271340</v>
      </c>
      <c r="BL37" s="58"/>
      <c r="BM37" s="26">
        <f t="shared" si="14"/>
      </c>
      <c r="BN37" s="81"/>
      <c r="BO37" s="57"/>
      <c r="BP37" s="57"/>
      <c r="BQ37" s="58"/>
      <c r="BR37" s="59"/>
      <c r="BS37" s="59"/>
      <c r="BT37" s="43">
        <f t="shared" si="15"/>
        <v>271340</v>
      </c>
      <c r="BU37" s="58"/>
      <c r="BV37" s="73">
        <f t="shared" si="16"/>
      </c>
      <c r="BW37" s="74"/>
      <c r="BX37" s="75"/>
      <c r="BY37" s="75"/>
      <c r="BZ37" s="58"/>
      <c r="CA37" s="59"/>
      <c r="CB37" s="59"/>
      <c r="CC37" s="43">
        <f t="shared" si="17"/>
        <v>271340</v>
      </c>
      <c r="CD37" s="58"/>
      <c r="CE37" s="26">
        <f t="shared" si="18"/>
      </c>
      <c r="CF37" s="81"/>
      <c r="CG37" s="57"/>
      <c r="CH37" s="57"/>
      <c r="CI37" s="58"/>
      <c r="CJ37" s="59"/>
      <c r="CK37" s="59"/>
      <c r="CL37" s="43">
        <f t="shared" si="19"/>
        <v>271340</v>
      </c>
      <c r="CM37" s="58"/>
      <c r="CN37" s="26">
        <f t="shared" si="20"/>
      </c>
      <c r="CO37" s="81"/>
      <c r="CP37" s="57"/>
      <c r="CQ37" s="57"/>
      <c r="CR37" s="58"/>
      <c r="CS37" s="59"/>
      <c r="CT37" s="59"/>
      <c r="CU37" s="43">
        <f t="shared" si="21"/>
        <v>271340</v>
      </c>
      <c r="CV37" s="58"/>
      <c r="CW37" s="26">
        <f t="shared" si="22"/>
      </c>
      <c r="CX37" s="81"/>
      <c r="CY37" s="57"/>
      <c r="CZ37" s="57"/>
      <c r="DA37" s="58"/>
      <c r="DB37" s="59"/>
      <c r="DC37" s="59"/>
      <c r="DD37" s="43">
        <f t="shared" si="23"/>
        <v>271340</v>
      </c>
    </row>
    <row r="38" spans="1:108" ht="18" customHeight="1">
      <c r="A38" s="58"/>
      <c r="B38" s="26">
        <f t="shared" si="0"/>
      </c>
      <c r="C38" s="81"/>
      <c r="D38" s="57"/>
      <c r="E38" s="57"/>
      <c r="F38" s="58"/>
      <c r="G38" s="59"/>
      <c r="H38" s="59"/>
      <c r="I38" s="43">
        <f t="shared" si="1"/>
        <v>271340</v>
      </c>
      <c r="J38" s="58"/>
      <c r="K38" s="26">
        <f t="shared" si="2"/>
      </c>
      <c r="L38" s="81"/>
      <c r="M38" s="57"/>
      <c r="N38" s="57"/>
      <c r="O38" s="58"/>
      <c r="P38" s="59"/>
      <c r="Q38" s="59"/>
      <c r="R38" s="43">
        <f t="shared" si="3"/>
        <v>271340</v>
      </c>
      <c r="S38" s="58"/>
      <c r="T38" s="26">
        <f t="shared" si="4"/>
      </c>
      <c r="U38" s="81"/>
      <c r="V38" s="57"/>
      <c r="W38" s="57"/>
      <c r="X38" s="58"/>
      <c r="Y38" s="59"/>
      <c r="Z38" s="59"/>
      <c r="AA38" s="43">
        <f t="shared" si="5"/>
        <v>271340</v>
      </c>
      <c r="AB38" s="58"/>
      <c r="AC38" s="26">
        <f t="shared" si="6"/>
      </c>
      <c r="AD38" s="81"/>
      <c r="AE38" s="57"/>
      <c r="AF38" s="57"/>
      <c r="AG38" s="58"/>
      <c r="AH38" s="59"/>
      <c r="AI38" s="59"/>
      <c r="AJ38" s="43">
        <f t="shared" si="7"/>
        <v>271340</v>
      </c>
      <c r="AK38" s="58"/>
      <c r="AL38" s="26">
        <f t="shared" si="8"/>
      </c>
      <c r="AM38" s="81"/>
      <c r="AN38" s="57"/>
      <c r="AO38" s="57"/>
      <c r="AP38" s="58"/>
      <c r="AQ38" s="59"/>
      <c r="AR38" s="59"/>
      <c r="AS38" s="43">
        <f t="shared" si="9"/>
        <v>271340</v>
      </c>
      <c r="AT38" s="58"/>
      <c r="AU38" s="26">
        <f t="shared" si="10"/>
      </c>
      <c r="AV38" s="81"/>
      <c r="AW38" s="57"/>
      <c r="AX38" s="57"/>
      <c r="AY38" s="58"/>
      <c r="AZ38" s="59"/>
      <c r="BA38" s="59"/>
      <c r="BB38" s="43">
        <f t="shared" si="11"/>
        <v>271340</v>
      </c>
      <c r="BC38" s="58"/>
      <c r="BD38" s="26">
        <f t="shared" si="12"/>
      </c>
      <c r="BE38" s="81"/>
      <c r="BF38" s="57"/>
      <c r="BG38" s="57"/>
      <c r="BH38" s="58"/>
      <c r="BI38" s="59"/>
      <c r="BJ38" s="59"/>
      <c r="BK38" s="43">
        <f t="shared" si="13"/>
        <v>271340</v>
      </c>
      <c r="BL38" s="58"/>
      <c r="BM38" s="26">
        <f t="shared" si="14"/>
      </c>
      <c r="BN38" s="81"/>
      <c r="BO38" s="57"/>
      <c r="BP38" s="57"/>
      <c r="BQ38" s="58"/>
      <c r="BR38" s="59"/>
      <c r="BS38" s="59"/>
      <c r="BT38" s="43">
        <f t="shared" si="15"/>
        <v>271340</v>
      </c>
      <c r="BU38" s="58"/>
      <c r="BV38" s="73">
        <f t="shared" si="16"/>
      </c>
      <c r="BW38" s="74"/>
      <c r="BX38" s="75"/>
      <c r="BY38" s="75"/>
      <c r="BZ38" s="58"/>
      <c r="CA38" s="59"/>
      <c r="CB38" s="59"/>
      <c r="CC38" s="43">
        <f t="shared" si="17"/>
        <v>271340</v>
      </c>
      <c r="CD38" s="58"/>
      <c r="CE38" s="26">
        <f t="shared" si="18"/>
      </c>
      <c r="CF38" s="81"/>
      <c r="CG38" s="57"/>
      <c r="CH38" s="57"/>
      <c r="CI38" s="58"/>
      <c r="CJ38" s="59"/>
      <c r="CK38" s="59"/>
      <c r="CL38" s="43">
        <f t="shared" si="19"/>
        <v>271340</v>
      </c>
      <c r="CM38" s="58"/>
      <c r="CN38" s="26">
        <f t="shared" si="20"/>
      </c>
      <c r="CO38" s="81"/>
      <c r="CP38" s="57"/>
      <c r="CQ38" s="57"/>
      <c r="CR38" s="58"/>
      <c r="CS38" s="59"/>
      <c r="CT38" s="59"/>
      <c r="CU38" s="43">
        <f t="shared" si="21"/>
        <v>271340</v>
      </c>
      <c r="CV38" s="58"/>
      <c r="CW38" s="26">
        <f t="shared" si="22"/>
      </c>
      <c r="CX38" s="81"/>
      <c r="CY38" s="57"/>
      <c r="CZ38" s="57"/>
      <c r="DA38" s="58"/>
      <c r="DB38" s="59"/>
      <c r="DC38" s="59"/>
      <c r="DD38" s="43">
        <f t="shared" si="23"/>
        <v>271340</v>
      </c>
    </row>
    <row r="39" spans="1:108" ht="18" customHeight="1">
      <c r="A39" s="58"/>
      <c r="B39" s="26">
        <f aca="true" t="shared" si="24" ref="B39:B70">IF(C39="","",VLOOKUP(C39,科目マスター,2,FALSE))</f>
      </c>
      <c r="C39" s="81"/>
      <c r="D39" s="57"/>
      <c r="E39" s="57"/>
      <c r="F39" s="58"/>
      <c r="G39" s="59"/>
      <c r="H39" s="59"/>
      <c r="I39" s="43">
        <f aca="true" t="shared" si="25" ref="I39:I70">I38+G39-H39</f>
        <v>271340</v>
      </c>
      <c r="J39" s="58"/>
      <c r="K39" s="26">
        <f aca="true" t="shared" si="26" ref="K39:K70">IF(L39="","",VLOOKUP(L39,科目マスター,2,FALSE))</f>
      </c>
      <c r="L39" s="81"/>
      <c r="M39" s="57"/>
      <c r="N39" s="57"/>
      <c r="O39" s="58"/>
      <c r="P39" s="59"/>
      <c r="Q39" s="59"/>
      <c r="R39" s="43">
        <f aca="true" t="shared" si="27" ref="R39:R70">R38+P39-Q39</f>
        <v>271340</v>
      </c>
      <c r="S39" s="58"/>
      <c r="T39" s="26">
        <f aca="true" t="shared" si="28" ref="T39:T70">IF(U39="","",VLOOKUP(U39,科目マスター,2,FALSE))</f>
      </c>
      <c r="U39" s="81"/>
      <c r="V39" s="57"/>
      <c r="W39" s="57"/>
      <c r="X39" s="58"/>
      <c r="Y39" s="59"/>
      <c r="Z39" s="59"/>
      <c r="AA39" s="43">
        <f aca="true" t="shared" si="29" ref="AA39:AA70">AA38+Y39-Z39</f>
        <v>271340</v>
      </c>
      <c r="AB39" s="58"/>
      <c r="AC39" s="26">
        <f aca="true" t="shared" si="30" ref="AC39:AC70">IF(AD39="","",VLOOKUP(AD39,科目マスター,2,FALSE))</f>
      </c>
      <c r="AD39" s="81"/>
      <c r="AE39" s="57"/>
      <c r="AF39" s="57"/>
      <c r="AG39" s="58"/>
      <c r="AH39" s="59"/>
      <c r="AI39" s="59"/>
      <c r="AJ39" s="43">
        <f aca="true" t="shared" si="31" ref="AJ39:AJ70">AJ38+AH39-AI39</f>
        <v>271340</v>
      </c>
      <c r="AK39" s="58"/>
      <c r="AL39" s="26">
        <f aca="true" t="shared" si="32" ref="AL39:AL70">IF(AM39="","",VLOOKUP(AM39,科目マスター,2,FALSE))</f>
      </c>
      <c r="AM39" s="81"/>
      <c r="AN39" s="57"/>
      <c r="AO39" s="57"/>
      <c r="AP39" s="58"/>
      <c r="AQ39" s="59"/>
      <c r="AR39" s="59"/>
      <c r="AS39" s="43">
        <f aca="true" t="shared" si="33" ref="AS39:AS70">AS38+AQ39-AR39</f>
        <v>271340</v>
      </c>
      <c r="AT39" s="58"/>
      <c r="AU39" s="26">
        <f aca="true" t="shared" si="34" ref="AU39:AU70">IF(AV39="","",VLOOKUP(AV39,科目マスター,2,FALSE))</f>
      </c>
      <c r="AV39" s="81"/>
      <c r="AW39" s="57"/>
      <c r="AX39" s="57"/>
      <c r="AY39" s="58"/>
      <c r="AZ39" s="59"/>
      <c r="BA39" s="59"/>
      <c r="BB39" s="43">
        <f aca="true" t="shared" si="35" ref="BB39:BB70">BB38+AZ39-BA39</f>
        <v>271340</v>
      </c>
      <c r="BC39" s="58"/>
      <c r="BD39" s="26">
        <f aca="true" t="shared" si="36" ref="BD39:BD70">IF(BE39="","",VLOOKUP(BE39,科目マスター,2,FALSE))</f>
      </c>
      <c r="BE39" s="81"/>
      <c r="BF39" s="57"/>
      <c r="BG39" s="57"/>
      <c r="BH39" s="58"/>
      <c r="BI39" s="59"/>
      <c r="BJ39" s="59"/>
      <c r="BK39" s="43">
        <f aca="true" t="shared" si="37" ref="BK39:BK70">BK38+BI39-BJ39</f>
        <v>271340</v>
      </c>
      <c r="BL39" s="58"/>
      <c r="BM39" s="26">
        <f aca="true" t="shared" si="38" ref="BM39:BM70">IF(BN39="","",VLOOKUP(BN39,科目マスター,2,FALSE))</f>
      </c>
      <c r="BN39" s="81"/>
      <c r="BO39" s="57"/>
      <c r="BP39" s="57"/>
      <c r="BQ39" s="58"/>
      <c r="BR39" s="59"/>
      <c r="BS39" s="59"/>
      <c r="BT39" s="43">
        <f aca="true" t="shared" si="39" ref="BT39:BT70">BT38+BR39-BS39</f>
        <v>271340</v>
      </c>
      <c r="BU39" s="58"/>
      <c r="BV39" s="68">
        <f aca="true" t="shared" si="40" ref="BV39:BV70">IF(BW39="","",VLOOKUP(BW39,科目マスター,2,FALSE))</f>
      </c>
      <c r="BW39" s="69"/>
      <c r="BX39" s="70"/>
      <c r="BY39" s="70"/>
      <c r="BZ39" s="71"/>
      <c r="CA39" s="72"/>
      <c r="CB39" s="59"/>
      <c r="CC39" s="43">
        <f aca="true" t="shared" si="41" ref="CC39:CC70">CC38+CA39-CB39</f>
        <v>271340</v>
      </c>
      <c r="CD39" s="58"/>
      <c r="CE39" s="26">
        <f aca="true" t="shared" si="42" ref="CE39:CE70">IF(CF39="","",VLOOKUP(CF39,科目マスター,2,FALSE))</f>
      </c>
      <c r="CF39" s="81"/>
      <c r="CG39" s="57"/>
      <c r="CH39" s="57"/>
      <c r="CI39" s="58"/>
      <c r="CJ39" s="59"/>
      <c r="CK39" s="59"/>
      <c r="CL39" s="43">
        <f aca="true" t="shared" si="43" ref="CL39:CL70">CL38+CJ39-CK39</f>
        <v>271340</v>
      </c>
      <c r="CM39" s="58"/>
      <c r="CN39" s="26">
        <f aca="true" t="shared" si="44" ref="CN39:CN70">IF(CO39="","",VLOOKUP(CO39,科目マスター,2,FALSE))</f>
      </c>
      <c r="CO39" s="81"/>
      <c r="CP39" s="57"/>
      <c r="CQ39" s="57"/>
      <c r="CR39" s="58"/>
      <c r="CS39" s="59"/>
      <c r="CT39" s="59"/>
      <c r="CU39" s="43">
        <f aca="true" t="shared" si="45" ref="CU39:CU70">CU38+CS39-CT39</f>
        <v>271340</v>
      </c>
      <c r="CV39" s="58"/>
      <c r="CW39" s="26">
        <f aca="true" t="shared" si="46" ref="CW39:CW70">IF(CX39="","",VLOOKUP(CX39,科目マスター,2,FALSE))</f>
      </c>
      <c r="CX39" s="81"/>
      <c r="CY39" s="57"/>
      <c r="CZ39" s="57"/>
      <c r="DA39" s="58"/>
      <c r="DB39" s="59"/>
      <c r="DC39" s="59"/>
      <c r="DD39" s="43">
        <f aca="true" t="shared" si="47" ref="DD39:DD70">DD38+DB39-DC39</f>
        <v>271340</v>
      </c>
    </row>
    <row r="40" spans="1:108" ht="18" customHeight="1">
      <c r="A40" s="58"/>
      <c r="B40" s="26">
        <f t="shared" si="24"/>
      </c>
      <c r="C40" s="81"/>
      <c r="D40" s="57"/>
      <c r="E40" s="57"/>
      <c r="F40" s="58"/>
      <c r="G40" s="59"/>
      <c r="H40" s="59"/>
      <c r="I40" s="43">
        <f t="shared" si="25"/>
        <v>271340</v>
      </c>
      <c r="J40" s="58"/>
      <c r="K40" s="26">
        <f t="shared" si="26"/>
      </c>
      <c r="L40" s="81"/>
      <c r="M40" s="57"/>
      <c r="N40" s="57"/>
      <c r="O40" s="58"/>
      <c r="P40" s="59"/>
      <c r="Q40" s="59"/>
      <c r="R40" s="43">
        <f t="shared" si="27"/>
        <v>271340</v>
      </c>
      <c r="S40" s="58"/>
      <c r="T40" s="26">
        <f t="shared" si="28"/>
      </c>
      <c r="U40" s="81"/>
      <c r="V40" s="57"/>
      <c r="W40" s="57"/>
      <c r="X40" s="58"/>
      <c r="Y40" s="59"/>
      <c r="Z40" s="59"/>
      <c r="AA40" s="43">
        <f t="shared" si="29"/>
        <v>271340</v>
      </c>
      <c r="AB40" s="58"/>
      <c r="AC40" s="26">
        <f t="shared" si="30"/>
      </c>
      <c r="AD40" s="81"/>
      <c r="AE40" s="57"/>
      <c r="AF40" s="57"/>
      <c r="AG40" s="58"/>
      <c r="AH40" s="59"/>
      <c r="AI40" s="59"/>
      <c r="AJ40" s="43">
        <f t="shared" si="31"/>
        <v>271340</v>
      </c>
      <c r="AK40" s="58"/>
      <c r="AL40" s="26">
        <f t="shared" si="32"/>
      </c>
      <c r="AM40" s="81"/>
      <c r="AN40" s="57"/>
      <c r="AO40" s="57"/>
      <c r="AP40" s="58"/>
      <c r="AQ40" s="59"/>
      <c r="AR40" s="59"/>
      <c r="AS40" s="43">
        <f t="shared" si="33"/>
        <v>271340</v>
      </c>
      <c r="AT40" s="58"/>
      <c r="AU40" s="26">
        <f t="shared" si="34"/>
      </c>
      <c r="AV40" s="81"/>
      <c r="AW40" s="62"/>
      <c r="AX40" s="57"/>
      <c r="AY40" s="58"/>
      <c r="AZ40" s="59"/>
      <c r="BA40" s="63"/>
      <c r="BB40" s="43">
        <f t="shared" si="35"/>
        <v>271340</v>
      </c>
      <c r="BC40" s="58"/>
      <c r="BD40" s="26">
        <f t="shared" si="36"/>
      </c>
      <c r="BE40" s="81"/>
      <c r="BF40" s="57"/>
      <c r="BG40" s="57"/>
      <c r="BH40" s="58"/>
      <c r="BI40" s="59"/>
      <c r="BJ40" s="59"/>
      <c r="BK40" s="43">
        <f t="shared" si="37"/>
        <v>271340</v>
      </c>
      <c r="BL40" s="58"/>
      <c r="BM40" s="26">
        <f t="shared" si="38"/>
      </c>
      <c r="BN40" s="81"/>
      <c r="BO40" s="57"/>
      <c r="BP40" s="57"/>
      <c r="BQ40" s="58"/>
      <c r="BR40" s="59"/>
      <c r="BS40" s="59"/>
      <c r="BT40" s="43">
        <f t="shared" si="39"/>
        <v>271340</v>
      </c>
      <c r="BU40" s="58"/>
      <c r="BV40" s="68">
        <f t="shared" si="40"/>
      </c>
      <c r="BW40" s="69"/>
      <c r="BX40" s="70"/>
      <c r="BY40" s="70"/>
      <c r="BZ40" s="71"/>
      <c r="CA40" s="72"/>
      <c r="CB40" s="72"/>
      <c r="CC40" s="43">
        <f t="shared" si="41"/>
        <v>271340</v>
      </c>
      <c r="CD40" s="58"/>
      <c r="CE40" s="26">
        <f t="shared" si="42"/>
      </c>
      <c r="CF40" s="81"/>
      <c r="CG40" s="57"/>
      <c r="CH40" s="57"/>
      <c r="CI40" s="58"/>
      <c r="CJ40" s="59"/>
      <c r="CK40" s="59"/>
      <c r="CL40" s="43">
        <f t="shared" si="43"/>
        <v>271340</v>
      </c>
      <c r="CM40" s="58"/>
      <c r="CN40" s="26">
        <f t="shared" si="44"/>
      </c>
      <c r="CO40" s="81"/>
      <c r="CP40" s="57"/>
      <c r="CQ40" s="57"/>
      <c r="CR40" s="58"/>
      <c r="CS40" s="59"/>
      <c r="CT40" s="59"/>
      <c r="CU40" s="43">
        <f t="shared" si="45"/>
        <v>271340</v>
      </c>
      <c r="CV40" s="58"/>
      <c r="CW40" s="26">
        <f t="shared" si="46"/>
      </c>
      <c r="CX40" s="81"/>
      <c r="CY40" s="57"/>
      <c r="CZ40" s="57"/>
      <c r="DA40" s="58"/>
      <c r="DB40" s="59"/>
      <c r="DC40" s="59"/>
      <c r="DD40" s="43">
        <f t="shared" si="47"/>
        <v>271340</v>
      </c>
    </row>
    <row r="41" spans="1:108" ht="18" customHeight="1">
      <c r="A41" s="58"/>
      <c r="B41" s="26">
        <f t="shared" si="24"/>
      </c>
      <c r="C41" s="81"/>
      <c r="D41" s="57"/>
      <c r="E41" s="57"/>
      <c r="F41" s="58"/>
      <c r="G41" s="59"/>
      <c r="H41" s="59"/>
      <c r="I41" s="43">
        <f t="shared" si="25"/>
        <v>271340</v>
      </c>
      <c r="J41" s="58"/>
      <c r="K41" s="26">
        <f t="shared" si="26"/>
      </c>
      <c r="L41" s="81"/>
      <c r="M41" s="57"/>
      <c r="N41" s="57"/>
      <c r="O41" s="58"/>
      <c r="P41" s="59"/>
      <c r="Q41" s="59"/>
      <c r="R41" s="43">
        <f t="shared" si="27"/>
        <v>271340</v>
      </c>
      <c r="S41" s="58"/>
      <c r="T41" s="26">
        <f t="shared" si="28"/>
      </c>
      <c r="U41" s="81"/>
      <c r="V41" s="57"/>
      <c r="W41" s="57"/>
      <c r="X41" s="58"/>
      <c r="Y41" s="59"/>
      <c r="Z41" s="59"/>
      <c r="AA41" s="43">
        <f t="shared" si="29"/>
        <v>271340</v>
      </c>
      <c r="AB41" s="58"/>
      <c r="AC41" s="26">
        <f t="shared" si="30"/>
      </c>
      <c r="AD41" s="81"/>
      <c r="AE41" s="57"/>
      <c r="AF41" s="57"/>
      <c r="AG41" s="58"/>
      <c r="AH41" s="59"/>
      <c r="AI41" s="59"/>
      <c r="AJ41" s="43">
        <f t="shared" si="31"/>
        <v>271340</v>
      </c>
      <c r="AK41" s="58"/>
      <c r="AL41" s="26">
        <f t="shared" si="32"/>
      </c>
      <c r="AM41" s="81"/>
      <c r="AN41" s="57"/>
      <c r="AO41" s="57"/>
      <c r="AP41" s="58"/>
      <c r="AQ41" s="59"/>
      <c r="AR41" s="59"/>
      <c r="AS41" s="43">
        <f t="shared" si="33"/>
        <v>271340</v>
      </c>
      <c r="AT41" s="58"/>
      <c r="AU41" s="26">
        <f t="shared" si="34"/>
      </c>
      <c r="AV41" s="81"/>
      <c r="AW41" s="57"/>
      <c r="AX41" s="57"/>
      <c r="AY41" s="58"/>
      <c r="AZ41" s="59"/>
      <c r="BA41" s="59"/>
      <c r="BB41" s="43">
        <f t="shared" si="35"/>
        <v>271340</v>
      </c>
      <c r="BC41" s="58"/>
      <c r="BD41" s="26">
        <f t="shared" si="36"/>
      </c>
      <c r="BE41" s="81"/>
      <c r="BF41" s="57"/>
      <c r="BG41" s="57"/>
      <c r="BH41" s="58"/>
      <c r="BI41" s="59"/>
      <c r="BJ41" s="59"/>
      <c r="BK41" s="43">
        <f t="shared" si="37"/>
        <v>271340</v>
      </c>
      <c r="BL41" s="58"/>
      <c r="BM41" s="26">
        <f t="shared" si="38"/>
      </c>
      <c r="BN41" s="81"/>
      <c r="BO41" s="57"/>
      <c r="BP41" s="57"/>
      <c r="BQ41" s="58"/>
      <c r="BR41" s="59"/>
      <c r="BS41" s="59"/>
      <c r="BT41" s="43">
        <f t="shared" si="39"/>
        <v>271340</v>
      </c>
      <c r="BU41" s="58"/>
      <c r="BV41" s="68">
        <f t="shared" si="40"/>
      </c>
      <c r="BW41" s="69"/>
      <c r="BX41" s="70"/>
      <c r="BY41" s="70"/>
      <c r="BZ41" s="71"/>
      <c r="CA41" s="72"/>
      <c r="CB41" s="72"/>
      <c r="CC41" s="43">
        <f t="shared" si="41"/>
        <v>271340</v>
      </c>
      <c r="CD41" s="58"/>
      <c r="CE41" s="26">
        <f t="shared" si="42"/>
      </c>
      <c r="CF41" s="81"/>
      <c r="CG41" s="57"/>
      <c r="CH41" s="57"/>
      <c r="CI41" s="58"/>
      <c r="CJ41" s="59"/>
      <c r="CK41" s="59"/>
      <c r="CL41" s="43">
        <f t="shared" si="43"/>
        <v>271340</v>
      </c>
      <c r="CM41" s="58"/>
      <c r="CN41" s="26">
        <f t="shared" si="44"/>
      </c>
      <c r="CO41" s="81"/>
      <c r="CP41" s="57"/>
      <c r="CQ41" s="57"/>
      <c r="CR41" s="58"/>
      <c r="CS41" s="59"/>
      <c r="CT41" s="59"/>
      <c r="CU41" s="43">
        <f t="shared" si="45"/>
        <v>271340</v>
      </c>
      <c r="CV41" s="58"/>
      <c r="CW41" s="26">
        <f t="shared" si="46"/>
      </c>
      <c r="CX41" s="81"/>
      <c r="CY41" s="57"/>
      <c r="CZ41" s="57"/>
      <c r="DA41" s="58"/>
      <c r="DB41" s="59"/>
      <c r="DC41" s="59"/>
      <c r="DD41" s="43">
        <f t="shared" si="47"/>
        <v>271340</v>
      </c>
    </row>
    <row r="42" spans="1:108" ht="18" customHeight="1">
      <c r="A42" s="58"/>
      <c r="B42" s="26">
        <f t="shared" si="24"/>
      </c>
      <c r="C42" s="81"/>
      <c r="D42" s="57"/>
      <c r="E42" s="57"/>
      <c r="F42" s="58"/>
      <c r="G42" s="59"/>
      <c r="H42" s="59"/>
      <c r="I42" s="43">
        <f t="shared" si="25"/>
        <v>271340</v>
      </c>
      <c r="J42" s="58"/>
      <c r="K42" s="26">
        <f t="shared" si="26"/>
      </c>
      <c r="L42" s="81"/>
      <c r="M42" s="57"/>
      <c r="N42" s="57"/>
      <c r="O42" s="58"/>
      <c r="P42" s="59"/>
      <c r="Q42" s="59"/>
      <c r="R42" s="43">
        <f t="shared" si="27"/>
        <v>271340</v>
      </c>
      <c r="S42" s="58"/>
      <c r="T42" s="26">
        <f t="shared" si="28"/>
      </c>
      <c r="U42" s="81"/>
      <c r="V42" s="57"/>
      <c r="W42" s="57"/>
      <c r="X42" s="58"/>
      <c r="Y42" s="59"/>
      <c r="Z42" s="59"/>
      <c r="AA42" s="43">
        <f t="shared" si="29"/>
        <v>271340</v>
      </c>
      <c r="AB42" s="58"/>
      <c r="AC42" s="26">
        <f t="shared" si="30"/>
      </c>
      <c r="AD42" s="81"/>
      <c r="AE42" s="57"/>
      <c r="AF42" s="57"/>
      <c r="AG42" s="58"/>
      <c r="AH42" s="59"/>
      <c r="AI42" s="59"/>
      <c r="AJ42" s="43">
        <f t="shared" si="31"/>
        <v>271340</v>
      </c>
      <c r="AK42" s="58"/>
      <c r="AL42" s="26">
        <f t="shared" si="32"/>
      </c>
      <c r="AM42" s="81"/>
      <c r="AN42" s="57"/>
      <c r="AO42" s="57"/>
      <c r="AP42" s="58"/>
      <c r="AQ42" s="59"/>
      <c r="AR42" s="59"/>
      <c r="AS42" s="43">
        <f t="shared" si="33"/>
        <v>271340</v>
      </c>
      <c r="AT42" s="58"/>
      <c r="AU42" s="26">
        <f t="shared" si="34"/>
      </c>
      <c r="AV42" s="81"/>
      <c r="AW42" s="57"/>
      <c r="AX42" s="57"/>
      <c r="AY42" s="58"/>
      <c r="AZ42" s="59"/>
      <c r="BA42" s="59"/>
      <c r="BB42" s="43">
        <f t="shared" si="35"/>
        <v>271340</v>
      </c>
      <c r="BC42" s="58"/>
      <c r="BD42" s="26">
        <f t="shared" si="36"/>
      </c>
      <c r="BE42" s="81"/>
      <c r="BF42" s="57"/>
      <c r="BG42" s="57"/>
      <c r="BH42" s="58"/>
      <c r="BI42" s="59"/>
      <c r="BJ42" s="59"/>
      <c r="BK42" s="43">
        <f t="shared" si="37"/>
        <v>271340</v>
      </c>
      <c r="BL42" s="58"/>
      <c r="BM42" s="26">
        <f t="shared" si="38"/>
      </c>
      <c r="BN42" s="81"/>
      <c r="BO42" s="57"/>
      <c r="BP42" s="57"/>
      <c r="BQ42" s="58"/>
      <c r="BR42" s="59"/>
      <c r="BS42" s="59"/>
      <c r="BT42" s="43">
        <f t="shared" si="39"/>
        <v>271340</v>
      </c>
      <c r="BU42" s="58"/>
      <c r="BV42" s="68">
        <f t="shared" si="40"/>
      </c>
      <c r="BW42" s="69"/>
      <c r="BX42" s="70"/>
      <c r="BY42" s="70"/>
      <c r="BZ42" s="71"/>
      <c r="CA42" s="72"/>
      <c r="CB42" s="72"/>
      <c r="CC42" s="43">
        <f t="shared" si="41"/>
        <v>271340</v>
      </c>
      <c r="CD42" s="58"/>
      <c r="CE42" s="26">
        <f t="shared" si="42"/>
      </c>
      <c r="CF42" s="81"/>
      <c r="CG42" s="57"/>
      <c r="CH42" s="57"/>
      <c r="CI42" s="58"/>
      <c r="CJ42" s="59"/>
      <c r="CK42" s="59"/>
      <c r="CL42" s="43">
        <f t="shared" si="43"/>
        <v>271340</v>
      </c>
      <c r="CM42" s="58"/>
      <c r="CN42" s="26">
        <f t="shared" si="44"/>
      </c>
      <c r="CO42" s="81"/>
      <c r="CP42" s="57"/>
      <c r="CQ42" s="57"/>
      <c r="CR42" s="58"/>
      <c r="CS42" s="59"/>
      <c r="CT42" s="59"/>
      <c r="CU42" s="43">
        <f t="shared" si="45"/>
        <v>271340</v>
      </c>
      <c r="CV42" s="58"/>
      <c r="CW42" s="26">
        <f t="shared" si="46"/>
      </c>
      <c r="CX42" s="81"/>
      <c r="CY42" s="57"/>
      <c r="CZ42" s="57"/>
      <c r="DA42" s="58"/>
      <c r="DB42" s="59"/>
      <c r="DC42" s="59"/>
      <c r="DD42" s="43">
        <f t="shared" si="47"/>
        <v>271340</v>
      </c>
    </row>
    <row r="43" spans="1:108" ht="18" customHeight="1">
      <c r="A43" s="58"/>
      <c r="B43" s="26">
        <f t="shared" si="24"/>
      </c>
      <c r="C43" s="81"/>
      <c r="D43" s="57"/>
      <c r="E43" s="57"/>
      <c r="F43" s="58"/>
      <c r="G43" s="59"/>
      <c r="H43" s="59"/>
      <c r="I43" s="43">
        <f t="shared" si="25"/>
        <v>271340</v>
      </c>
      <c r="J43" s="58"/>
      <c r="K43" s="26">
        <f t="shared" si="26"/>
      </c>
      <c r="L43" s="81"/>
      <c r="M43" s="57"/>
      <c r="N43" s="57"/>
      <c r="O43" s="58"/>
      <c r="P43" s="59"/>
      <c r="Q43" s="59"/>
      <c r="R43" s="43">
        <f t="shared" si="27"/>
        <v>271340</v>
      </c>
      <c r="S43" s="58"/>
      <c r="T43" s="26">
        <f t="shared" si="28"/>
      </c>
      <c r="U43" s="81"/>
      <c r="V43" s="57"/>
      <c r="W43" s="57"/>
      <c r="X43" s="58"/>
      <c r="Y43" s="59"/>
      <c r="Z43" s="59"/>
      <c r="AA43" s="43">
        <f t="shared" si="29"/>
        <v>271340</v>
      </c>
      <c r="AB43" s="58"/>
      <c r="AC43" s="26">
        <f t="shared" si="30"/>
      </c>
      <c r="AD43" s="81"/>
      <c r="AE43" s="57"/>
      <c r="AF43" s="57"/>
      <c r="AG43" s="58"/>
      <c r="AH43" s="59"/>
      <c r="AI43" s="59"/>
      <c r="AJ43" s="43">
        <f t="shared" si="31"/>
        <v>271340</v>
      </c>
      <c r="AK43" s="58"/>
      <c r="AL43" s="26">
        <f t="shared" si="32"/>
      </c>
      <c r="AM43" s="81"/>
      <c r="AN43" s="57"/>
      <c r="AO43" s="57"/>
      <c r="AP43" s="58"/>
      <c r="AQ43" s="59"/>
      <c r="AR43" s="59"/>
      <c r="AS43" s="43">
        <f t="shared" si="33"/>
        <v>271340</v>
      </c>
      <c r="AT43" s="58"/>
      <c r="AU43" s="26">
        <f t="shared" si="34"/>
      </c>
      <c r="AV43" s="81"/>
      <c r="AW43" s="57"/>
      <c r="AX43" s="57"/>
      <c r="AY43" s="58"/>
      <c r="AZ43" s="59"/>
      <c r="BA43" s="59"/>
      <c r="BB43" s="43">
        <f t="shared" si="35"/>
        <v>271340</v>
      </c>
      <c r="BC43" s="58"/>
      <c r="BD43" s="26">
        <f t="shared" si="36"/>
      </c>
      <c r="BE43" s="81"/>
      <c r="BF43" s="57"/>
      <c r="BG43" s="57"/>
      <c r="BH43" s="58"/>
      <c r="BI43" s="59"/>
      <c r="BJ43" s="59"/>
      <c r="BK43" s="43">
        <f t="shared" si="37"/>
        <v>271340</v>
      </c>
      <c r="BL43" s="58"/>
      <c r="BM43" s="26">
        <f t="shared" si="38"/>
      </c>
      <c r="BN43" s="81"/>
      <c r="BO43" s="57"/>
      <c r="BP43" s="57"/>
      <c r="BQ43" s="58"/>
      <c r="BR43" s="59"/>
      <c r="BS43" s="59"/>
      <c r="BT43" s="43">
        <f t="shared" si="39"/>
        <v>271340</v>
      </c>
      <c r="BU43" s="58"/>
      <c r="BV43" s="68">
        <f t="shared" si="40"/>
      </c>
      <c r="BW43" s="69"/>
      <c r="BX43" s="70"/>
      <c r="BY43" s="70"/>
      <c r="BZ43" s="71"/>
      <c r="CA43" s="72"/>
      <c r="CB43" s="72"/>
      <c r="CC43" s="43">
        <f t="shared" si="41"/>
        <v>271340</v>
      </c>
      <c r="CD43" s="58"/>
      <c r="CE43" s="26">
        <f t="shared" si="42"/>
      </c>
      <c r="CF43" s="81"/>
      <c r="CG43" s="57"/>
      <c r="CH43" s="57"/>
      <c r="CI43" s="58"/>
      <c r="CJ43" s="59"/>
      <c r="CK43" s="59"/>
      <c r="CL43" s="43">
        <f t="shared" si="43"/>
        <v>271340</v>
      </c>
      <c r="CM43" s="58"/>
      <c r="CN43" s="26">
        <f t="shared" si="44"/>
      </c>
      <c r="CO43" s="81"/>
      <c r="CP43" s="57"/>
      <c r="CQ43" s="57"/>
      <c r="CR43" s="58"/>
      <c r="CS43" s="59"/>
      <c r="CT43" s="59"/>
      <c r="CU43" s="43">
        <f t="shared" si="45"/>
        <v>271340</v>
      </c>
      <c r="CV43" s="58"/>
      <c r="CW43" s="26">
        <f t="shared" si="46"/>
      </c>
      <c r="CX43" s="81"/>
      <c r="CY43" s="57"/>
      <c r="CZ43" s="57"/>
      <c r="DA43" s="58"/>
      <c r="DB43" s="59"/>
      <c r="DC43" s="59"/>
      <c r="DD43" s="43">
        <f t="shared" si="47"/>
        <v>271340</v>
      </c>
    </row>
    <row r="44" spans="1:108" ht="18" customHeight="1">
      <c r="A44" s="58"/>
      <c r="B44" s="26">
        <f t="shared" si="24"/>
      </c>
      <c r="C44" s="81"/>
      <c r="D44" s="57"/>
      <c r="E44" s="57"/>
      <c r="F44" s="58"/>
      <c r="G44" s="59"/>
      <c r="H44" s="59"/>
      <c r="I44" s="43">
        <f t="shared" si="25"/>
        <v>271340</v>
      </c>
      <c r="J44" s="58"/>
      <c r="K44" s="26">
        <f t="shared" si="26"/>
      </c>
      <c r="L44" s="81"/>
      <c r="M44" s="57"/>
      <c r="N44" s="57"/>
      <c r="O44" s="58"/>
      <c r="P44" s="59"/>
      <c r="Q44" s="59"/>
      <c r="R44" s="43">
        <f t="shared" si="27"/>
        <v>271340</v>
      </c>
      <c r="S44" s="58"/>
      <c r="T44" s="26">
        <f t="shared" si="28"/>
      </c>
      <c r="U44" s="81"/>
      <c r="V44" s="57"/>
      <c r="W44" s="57"/>
      <c r="X44" s="58"/>
      <c r="Y44" s="59"/>
      <c r="Z44" s="59"/>
      <c r="AA44" s="43">
        <f t="shared" si="29"/>
        <v>271340</v>
      </c>
      <c r="AB44" s="58"/>
      <c r="AC44" s="26">
        <f t="shared" si="30"/>
      </c>
      <c r="AD44" s="81"/>
      <c r="AE44" s="57"/>
      <c r="AF44" s="57"/>
      <c r="AG44" s="58"/>
      <c r="AH44" s="59"/>
      <c r="AI44" s="59"/>
      <c r="AJ44" s="43">
        <f t="shared" si="31"/>
        <v>271340</v>
      </c>
      <c r="AK44" s="58"/>
      <c r="AL44" s="26">
        <f t="shared" si="32"/>
      </c>
      <c r="AM44" s="81"/>
      <c r="AN44" s="57"/>
      <c r="AO44" s="57"/>
      <c r="AP44" s="58"/>
      <c r="AQ44" s="59"/>
      <c r="AR44" s="59"/>
      <c r="AS44" s="43">
        <f t="shared" si="33"/>
        <v>271340</v>
      </c>
      <c r="AT44" s="58"/>
      <c r="AU44" s="26">
        <f t="shared" si="34"/>
      </c>
      <c r="AV44" s="81"/>
      <c r="AW44" s="57"/>
      <c r="AX44" s="57"/>
      <c r="AY44" s="58"/>
      <c r="AZ44" s="59"/>
      <c r="BA44" s="59"/>
      <c r="BB44" s="43">
        <f t="shared" si="35"/>
        <v>271340</v>
      </c>
      <c r="BC44" s="58"/>
      <c r="BD44" s="26">
        <f t="shared" si="36"/>
      </c>
      <c r="BE44" s="81"/>
      <c r="BF44" s="57"/>
      <c r="BG44" s="57"/>
      <c r="BH44" s="58"/>
      <c r="BI44" s="59"/>
      <c r="BJ44" s="59"/>
      <c r="BK44" s="43">
        <f t="shared" si="37"/>
        <v>271340</v>
      </c>
      <c r="BL44" s="58"/>
      <c r="BM44" s="26">
        <f t="shared" si="38"/>
      </c>
      <c r="BN44" s="81"/>
      <c r="BO44" s="57"/>
      <c r="BP44" s="57"/>
      <c r="BQ44" s="58"/>
      <c r="BR44" s="59"/>
      <c r="BS44" s="59"/>
      <c r="BT44" s="43">
        <f t="shared" si="39"/>
        <v>271340</v>
      </c>
      <c r="BU44" s="58"/>
      <c r="BV44" s="68">
        <f t="shared" si="40"/>
      </c>
      <c r="BW44" s="69"/>
      <c r="BX44" s="70"/>
      <c r="BY44" s="70"/>
      <c r="BZ44" s="71"/>
      <c r="CA44" s="72"/>
      <c r="CB44" s="72"/>
      <c r="CC44" s="43">
        <f t="shared" si="41"/>
        <v>271340</v>
      </c>
      <c r="CD44" s="58"/>
      <c r="CE44" s="26">
        <f t="shared" si="42"/>
      </c>
      <c r="CF44" s="81"/>
      <c r="CG44" s="57"/>
      <c r="CH44" s="57"/>
      <c r="CI44" s="58"/>
      <c r="CJ44" s="59"/>
      <c r="CK44" s="59"/>
      <c r="CL44" s="43">
        <f t="shared" si="43"/>
        <v>271340</v>
      </c>
      <c r="CM44" s="58"/>
      <c r="CN44" s="26">
        <f t="shared" si="44"/>
      </c>
      <c r="CO44" s="81"/>
      <c r="CP44" s="57"/>
      <c r="CQ44" s="57"/>
      <c r="CR44" s="58"/>
      <c r="CS44" s="59"/>
      <c r="CT44" s="59"/>
      <c r="CU44" s="43">
        <f t="shared" si="45"/>
        <v>271340</v>
      </c>
      <c r="CV44" s="58"/>
      <c r="CW44" s="26">
        <f t="shared" si="46"/>
      </c>
      <c r="CX44" s="81"/>
      <c r="CY44" s="57"/>
      <c r="CZ44" s="57"/>
      <c r="DA44" s="58"/>
      <c r="DB44" s="59"/>
      <c r="DC44" s="59"/>
      <c r="DD44" s="43">
        <f t="shared" si="47"/>
        <v>271340</v>
      </c>
    </row>
    <row r="45" spans="1:108" ht="18" customHeight="1">
      <c r="A45" s="58"/>
      <c r="B45" s="26">
        <f t="shared" si="24"/>
      </c>
      <c r="C45" s="81"/>
      <c r="D45" s="57"/>
      <c r="E45" s="57"/>
      <c r="F45" s="58"/>
      <c r="G45" s="59"/>
      <c r="H45" s="59"/>
      <c r="I45" s="43">
        <f t="shared" si="25"/>
        <v>271340</v>
      </c>
      <c r="J45" s="58"/>
      <c r="K45" s="26">
        <f t="shared" si="26"/>
      </c>
      <c r="L45" s="81"/>
      <c r="M45" s="57"/>
      <c r="N45" s="57"/>
      <c r="O45" s="58"/>
      <c r="P45" s="59"/>
      <c r="Q45" s="59"/>
      <c r="R45" s="43">
        <f t="shared" si="27"/>
        <v>271340</v>
      </c>
      <c r="S45" s="58"/>
      <c r="T45" s="26">
        <f t="shared" si="28"/>
      </c>
      <c r="U45" s="81"/>
      <c r="V45" s="57"/>
      <c r="W45" s="57"/>
      <c r="X45" s="58"/>
      <c r="Y45" s="59"/>
      <c r="Z45" s="59"/>
      <c r="AA45" s="43">
        <f t="shared" si="29"/>
        <v>271340</v>
      </c>
      <c r="AB45" s="58"/>
      <c r="AC45" s="26">
        <f t="shared" si="30"/>
      </c>
      <c r="AD45" s="81"/>
      <c r="AE45" s="57"/>
      <c r="AF45" s="57"/>
      <c r="AG45" s="58"/>
      <c r="AH45" s="59"/>
      <c r="AI45" s="59"/>
      <c r="AJ45" s="43">
        <f t="shared" si="31"/>
        <v>271340</v>
      </c>
      <c r="AK45" s="58"/>
      <c r="AL45" s="26">
        <f t="shared" si="32"/>
      </c>
      <c r="AM45" s="81"/>
      <c r="AN45" s="57"/>
      <c r="AO45" s="57"/>
      <c r="AP45" s="58"/>
      <c r="AQ45" s="59"/>
      <c r="AR45" s="59"/>
      <c r="AS45" s="43">
        <f t="shared" si="33"/>
        <v>271340</v>
      </c>
      <c r="AT45" s="58"/>
      <c r="AU45" s="26">
        <f t="shared" si="34"/>
      </c>
      <c r="AV45" s="81"/>
      <c r="AW45" s="57"/>
      <c r="AX45" s="57"/>
      <c r="AY45" s="58"/>
      <c r="AZ45" s="59"/>
      <c r="BA45" s="59"/>
      <c r="BB45" s="43">
        <f t="shared" si="35"/>
        <v>271340</v>
      </c>
      <c r="BC45" s="58"/>
      <c r="BD45" s="26">
        <f t="shared" si="36"/>
      </c>
      <c r="BE45" s="81"/>
      <c r="BF45" s="57"/>
      <c r="BG45" s="57"/>
      <c r="BH45" s="58"/>
      <c r="BI45" s="59"/>
      <c r="BJ45" s="59"/>
      <c r="BK45" s="43">
        <f t="shared" si="37"/>
        <v>271340</v>
      </c>
      <c r="BL45" s="58"/>
      <c r="BM45" s="26">
        <f t="shared" si="38"/>
      </c>
      <c r="BN45" s="81"/>
      <c r="BO45" s="57"/>
      <c r="BP45" s="57"/>
      <c r="BQ45" s="58"/>
      <c r="BR45" s="59"/>
      <c r="BS45" s="59"/>
      <c r="BT45" s="43">
        <f t="shared" si="39"/>
        <v>271340</v>
      </c>
      <c r="BU45" s="58"/>
      <c r="BV45" s="68">
        <f t="shared" si="40"/>
      </c>
      <c r="BW45" s="69"/>
      <c r="BX45" s="70"/>
      <c r="BY45" s="70"/>
      <c r="BZ45" s="71"/>
      <c r="CA45" s="72"/>
      <c r="CB45" s="72"/>
      <c r="CC45" s="43">
        <f t="shared" si="41"/>
        <v>271340</v>
      </c>
      <c r="CD45" s="58"/>
      <c r="CE45" s="26">
        <f t="shared" si="42"/>
      </c>
      <c r="CF45" s="81"/>
      <c r="CG45" s="57"/>
      <c r="CH45" s="57"/>
      <c r="CI45" s="58"/>
      <c r="CJ45" s="59"/>
      <c r="CK45" s="59"/>
      <c r="CL45" s="43">
        <f t="shared" si="43"/>
        <v>271340</v>
      </c>
      <c r="CM45" s="58"/>
      <c r="CN45" s="26">
        <f t="shared" si="44"/>
      </c>
      <c r="CO45" s="81"/>
      <c r="CP45" s="57"/>
      <c r="CQ45" s="57"/>
      <c r="CR45" s="58"/>
      <c r="CS45" s="59"/>
      <c r="CT45" s="59"/>
      <c r="CU45" s="43">
        <f t="shared" si="45"/>
        <v>271340</v>
      </c>
      <c r="CV45" s="58"/>
      <c r="CW45" s="26">
        <f t="shared" si="46"/>
      </c>
      <c r="CX45" s="81"/>
      <c r="CY45" s="57"/>
      <c r="CZ45" s="57"/>
      <c r="DA45" s="58"/>
      <c r="DB45" s="59"/>
      <c r="DC45" s="59"/>
      <c r="DD45" s="43">
        <f t="shared" si="47"/>
        <v>271340</v>
      </c>
    </row>
    <row r="46" spans="1:108" ht="18" customHeight="1">
      <c r="A46" s="58"/>
      <c r="B46" s="26">
        <f t="shared" si="24"/>
      </c>
      <c r="C46" s="81"/>
      <c r="D46" s="57"/>
      <c r="E46" s="57"/>
      <c r="F46" s="58"/>
      <c r="G46" s="59"/>
      <c r="H46" s="59"/>
      <c r="I46" s="43">
        <f t="shared" si="25"/>
        <v>271340</v>
      </c>
      <c r="J46" s="58"/>
      <c r="K46" s="26">
        <f t="shared" si="26"/>
      </c>
      <c r="L46" s="81"/>
      <c r="M46" s="57"/>
      <c r="N46" s="57"/>
      <c r="O46" s="58"/>
      <c r="P46" s="59"/>
      <c r="Q46" s="59"/>
      <c r="R46" s="43">
        <f t="shared" si="27"/>
        <v>271340</v>
      </c>
      <c r="S46" s="58"/>
      <c r="T46" s="26">
        <f t="shared" si="28"/>
      </c>
      <c r="U46" s="81"/>
      <c r="V46" s="57"/>
      <c r="W46" s="57"/>
      <c r="X46" s="58"/>
      <c r="Y46" s="59"/>
      <c r="Z46" s="59"/>
      <c r="AA46" s="43">
        <f t="shared" si="29"/>
        <v>271340</v>
      </c>
      <c r="AB46" s="58"/>
      <c r="AC46" s="26">
        <f t="shared" si="30"/>
      </c>
      <c r="AD46" s="81"/>
      <c r="AE46" s="57"/>
      <c r="AF46" s="57"/>
      <c r="AG46" s="58"/>
      <c r="AH46" s="59"/>
      <c r="AI46" s="59"/>
      <c r="AJ46" s="43">
        <f t="shared" si="31"/>
        <v>271340</v>
      </c>
      <c r="AK46" s="58"/>
      <c r="AL46" s="26">
        <f t="shared" si="32"/>
      </c>
      <c r="AM46" s="81"/>
      <c r="AN46" s="57"/>
      <c r="AO46" s="57"/>
      <c r="AP46" s="58"/>
      <c r="AQ46" s="59"/>
      <c r="AR46" s="59"/>
      <c r="AS46" s="43">
        <f t="shared" si="33"/>
        <v>271340</v>
      </c>
      <c r="AT46" s="58"/>
      <c r="AU46" s="26">
        <f t="shared" si="34"/>
      </c>
      <c r="AV46" s="81"/>
      <c r="AW46" s="57"/>
      <c r="AX46" s="57"/>
      <c r="AY46" s="58"/>
      <c r="AZ46" s="59"/>
      <c r="BA46" s="59"/>
      <c r="BB46" s="43">
        <f t="shared" si="35"/>
        <v>271340</v>
      </c>
      <c r="BC46" s="58"/>
      <c r="BD46" s="26">
        <f t="shared" si="36"/>
      </c>
      <c r="BE46" s="81"/>
      <c r="BF46" s="57"/>
      <c r="BG46" s="57"/>
      <c r="BH46" s="58"/>
      <c r="BI46" s="59"/>
      <c r="BJ46" s="59"/>
      <c r="BK46" s="43">
        <f t="shared" si="37"/>
        <v>271340</v>
      </c>
      <c r="BL46" s="58"/>
      <c r="BM46" s="26">
        <f t="shared" si="38"/>
      </c>
      <c r="BN46" s="81"/>
      <c r="BO46" s="57"/>
      <c r="BP46" s="57"/>
      <c r="BQ46" s="58"/>
      <c r="BR46" s="59"/>
      <c r="BS46" s="59"/>
      <c r="BT46" s="43">
        <f t="shared" si="39"/>
        <v>271340</v>
      </c>
      <c r="BU46" s="58"/>
      <c r="BV46" s="73">
        <f t="shared" si="40"/>
      </c>
      <c r="BW46" s="74"/>
      <c r="BX46" s="75"/>
      <c r="BY46" s="75"/>
      <c r="BZ46" s="58"/>
      <c r="CA46" s="59"/>
      <c r="CB46" s="59"/>
      <c r="CC46" s="43">
        <f t="shared" si="41"/>
        <v>271340</v>
      </c>
      <c r="CD46" s="58"/>
      <c r="CE46" s="26">
        <f t="shared" si="42"/>
      </c>
      <c r="CF46" s="81"/>
      <c r="CG46" s="57"/>
      <c r="CH46" s="57"/>
      <c r="CI46" s="58"/>
      <c r="CJ46" s="59"/>
      <c r="CK46" s="59"/>
      <c r="CL46" s="43">
        <f t="shared" si="43"/>
        <v>271340</v>
      </c>
      <c r="CM46" s="58"/>
      <c r="CN46" s="26">
        <f t="shared" si="44"/>
      </c>
      <c r="CO46" s="81"/>
      <c r="CP46" s="57"/>
      <c r="CQ46" s="57"/>
      <c r="CR46" s="58"/>
      <c r="CS46" s="59"/>
      <c r="CT46" s="59"/>
      <c r="CU46" s="43">
        <f t="shared" si="45"/>
        <v>271340</v>
      </c>
      <c r="CV46" s="58"/>
      <c r="CW46" s="26">
        <f t="shared" si="46"/>
      </c>
      <c r="CX46" s="81"/>
      <c r="CY46" s="57"/>
      <c r="CZ46" s="57"/>
      <c r="DA46" s="58"/>
      <c r="DB46" s="59"/>
      <c r="DC46" s="59"/>
      <c r="DD46" s="43">
        <f t="shared" si="47"/>
        <v>271340</v>
      </c>
    </row>
    <row r="47" spans="1:108" ht="18" customHeight="1">
      <c r="A47" s="58"/>
      <c r="B47" s="26">
        <f t="shared" si="24"/>
      </c>
      <c r="C47" s="81"/>
      <c r="D47" s="57"/>
      <c r="E47" s="57"/>
      <c r="F47" s="58"/>
      <c r="G47" s="59"/>
      <c r="H47" s="59"/>
      <c r="I47" s="43">
        <f t="shared" si="25"/>
        <v>271340</v>
      </c>
      <c r="J47" s="58"/>
      <c r="K47" s="26">
        <f t="shared" si="26"/>
      </c>
      <c r="L47" s="81"/>
      <c r="M47" s="57"/>
      <c r="N47" s="57"/>
      <c r="O47" s="58"/>
      <c r="P47" s="59"/>
      <c r="Q47" s="59"/>
      <c r="R47" s="43">
        <f t="shared" si="27"/>
        <v>271340</v>
      </c>
      <c r="S47" s="58"/>
      <c r="T47" s="26">
        <f t="shared" si="28"/>
      </c>
      <c r="U47" s="81"/>
      <c r="V47" s="57"/>
      <c r="W47" s="57"/>
      <c r="X47" s="58"/>
      <c r="Y47" s="59"/>
      <c r="Z47" s="59"/>
      <c r="AA47" s="43">
        <f t="shared" si="29"/>
        <v>271340</v>
      </c>
      <c r="AB47" s="58"/>
      <c r="AC47" s="26">
        <f t="shared" si="30"/>
      </c>
      <c r="AD47" s="81"/>
      <c r="AE47" s="57"/>
      <c r="AF47" s="57"/>
      <c r="AG47" s="58"/>
      <c r="AH47" s="59"/>
      <c r="AI47" s="59"/>
      <c r="AJ47" s="43">
        <f t="shared" si="31"/>
        <v>271340</v>
      </c>
      <c r="AK47" s="58"/>
      <c r="AL47" s="26">
        <f t="shared" si="32"/>
      </c>
      <c r="AM47" s="81"/>
      <c r="AN47" s="57"/>
      <c r="AO47" s="57"/>
      <c r="AP47" s="58"/>
      <c r="AQ47" s="59"/>
      <c r="AR47" s="59"/>
      <c r="AS47" s="43">
        <f t="shared" si="33"/>
        <v>271340</v>
      </c>
      <c r="AT47" s="58"/>
      <c r="AU47" s="26">
        <f t="shared" si="34"/>
      </c>
      <c r="AV47" s="81"/>
      <c r="AW47" s="57"/>
      <c r="AX47" s="57"/>
      <c r="AY47" s="58"/>
      <c r="AZ47" s="59"/>
      <c r="BA47" s="59"/>
      <c r="BB47" s="43">
        <f t="shared" si="35"/>
        <v>271340</v>
      </c>
      <c r="BC47" s="58"/>
      <c r="BD47" s="26">
        <f t="shared" si="36"/>
      </c>
      <c r="BE47" s="81"/>
      <c r="BF47" s="57"/>
      <c r="BG47" s="57"/>
      <c r="BH47" s="58"/>
      <c r="BI47" s="59"/>
      <c r="BJ47" s="59"/>
      <c r="BK47" s="43">
        <f t="shared" si="37"/>
        <v>271340</v>
      </c>
      <c r="BL47" s="58"/>
      <c r="BM47" s="73">
        <f t="shared" si="38"/>
      </c>
      <c r="BN47" s="74"/>
      <c r="BO47" s="75"/>
      <c r="BP47" s="75"/>
      <c r="BQ47" s="67"/>
      <c r="BR47" s="59"/>
      <c r="BS47" s="59"/>
      <c r="BT47" s="43">
        <f t="shared" si="39"/>
        <v>271340</v>
      </c>
      <c r="BU47" s="58"/>
      <c r="BV47" s="73">
        <f t="shared" si="40"/>
      </c>
      <c r="BW47" s="74"/>
      <c r="BX47" s="75"/>
      <c r="BY47" s="75"/>
      <c r="BZ47" s="58"/>
      <c r="CA47" s="59"/>
      <c r="CB47" s="59"/>
      <c r="CC47" s="43">
        <f t="shared" si="41"/>
        <v>271340</v>
      </c>
      <c r="CD47" s="58"/>
      <c r="CE47" s="26">
        <f t="shared" si="42"/>
      </c>
      <c r="CF47" s="81"/>
      <c r="CG47" s="57"/>
      <c r="CH47" s="57"/>
      <c r="CI47" s="58"/>
      <c r="CJ47" s="59"/>
      <c r="CK47" s="59"/>
      <c r="CL47" s="43">
        <f t="shared" si="43"/>
        <v>271340</v>
      </c>
      <c r="CM47" s="58"/>
      <c r="CN47" s="26">
        <f t="shared" si="44"/>
      </c>
      <c r="CO47" s="81"/>
      <c r="CP47" s="57"/>
      <c r="CQ47" s="57"/>
      <c r="CR47" s="58"/>
      <c r="CS47" s="59"/>
      <c r="CT47" s="59"/>
      <c r="CU47" s="43">
        <f t="shared" si="45"/>
        <v>271340</v>
      </c>
      <c r="CV47" s="58"/>
      <c r="CW47" s="26">
        <f t="shared" si="46"/>
      </c>
      <c r="CX47" s="81"/>
      <c r="CY47" s="57"/>
      <c r="CZ47" s="57"/>
      <c r="DA47" s="58"/>
      <c r="DB47" s="59"/>
      <c r="DC47" s="59"/>
      <c r="DD47" s="43">
        <f t="shared" si="47"/>
        <v>271340</v>
      </c>
    </row>
    <row r="48" spans="1:108" ht="18" customHeight="1">
      <c r="A48" s="58"/>
      <c r="B48" s="26">
        <f t="shared" si="24"/>
      </c>
      <c r="C48" s="81"/>
      <c r="D48" s="57"/>
      <c r="E48" s="57"/>
      <c r="F48" s="58"/>
      <c r="G48" s="59"/>
      <c r="H48" s="59"/>
      <c r="I48" s="43">
        <f t="shared" si="25"/>
        <v>271340</v>
      </c>
      <c r="J48" s="58"/>
      <c r="K48" s="26">
        <f t="shared" si="26"/>
      </c>
      <c r="L48" s="81"/>
      <c r="M48" s="57"/>
      <c r="N48" s="57"/>
      <c r="O48" s="58"/>
      <c r="P48" s="59"/>
      <c r="Q48" s="59"/>
      <c r="R48" s="43">
        <f t="shared" si="27"/>
        <v>271340</v>
      </c>
      <c r="S48" s="58"/>
      <c r="T48" s="26">
        <f t="shared" si="28"/>
      </c>
      <c r="U48" s="81"/>
      <c r="V48" s="57"/>
      <c r="W48" s="57"/>
      <c r="X48" s="58"/>
      <c r="Y48" s="59"/>
      <c r="Z48" s="59"/>
      <c r="AA48" s="43">
        <f t="shared" si="29"/>
        <v>271340</v>
      </c>
      <c r="AB48" s="58"/>
      <c r="AC48" s="26">
        <f t="shared" si="30"/>
      </c>
      <c r="AD48" s="81"/>
      <c r="AE48" s="57"/>
      <c r="AF48" s="57"/>
      <c r="AG48" s="58"/>
      <c r="AH48" s="59"/>
      <c r="AI48" s="59"/>
      <c r="AJ48" s="43">
        <f t="shared" si="31"/>
        <v>271340</v>
      </c>
      <c r="AK48" s="58"/>
      <c r="AL48" s="26">
        <f t="shared" si="32"/>
      </c>
      <c r="AM48" s="81"/>
      <c r="AN48" s="57"/>
      <c r="AO48" s="57"/>
      <c r="AP48" s="58"/>
      <c r="AQ48" s="59"/>
      <c r="AR48" s="59"/>
      <c r="AS48" s="43">
        <f t="shared" si="33"/>
        <v>271340</v>
      </c>
      <c r="AT48" s="58"/>
      <c r="AU48" s="26">
        <f t="shared" si="34"/>
      </c>
      <c r="AV48" s="81"/>
      <c r="AW48" s="57"/>
      <c r="AX48" s="57"/>
      <c r="AY48" s="58"/>
      <c r="AZ48" s="59"/>
      <c r="BA48" s="59"/>
      <c r="BB48" s="43">
        <f t="shared" si="35"/>
        <v>271340</v>
      </c>
      <c r="BC48" s="58"/>
      <c r="BD48" s="26">
        <f t="shared" si="36"/>
      </c>
      <c r="BE48" s="81"/>
      <c r="BF48" s="57"/>
      <c r="BG48" s="57"/>
      <c r="BH48" s="58"/>
      <c r="BI48" s="59"/>
      <c r="BJ48" s="59"/>
      <c r="BK48" s="43">
        <f t="shared" si="37"/>
        <v>271340</v>
      </c>
      <c r="BL48" s="58"/>
      <c r="BM48" s="73">
        <f t="shared" si="38"/>
      </c>
      <c r="BN48" s="74"/>
      <c r="BO48" s="75"/>
      <c r="BP48" s="75"/>
      <c r="BQ48" s="67"/>
      <c r="BR48" s="59"/>
      <c r="BS48" s="59"/>
      <c r="BT48" s="43">
        <f t="shared" si="39"/>
        <v>271340</v>
      </c>
      <c r="BU48" s="58"/>
      <c r="BV48" s="68">
        <f t="shared" si="40"/>
      </c>
      <c r="BW48" s="69"/>
      <c r="BX48" s="70"/>
      <c r="BY48" s="70"/>
      <c r="BZ48" s="71"/>
      <c r="CA48" s="72"/>
      <c r="CB48" s="59"/>
      <c r="CC48" s="43">
        <f t="shared" si="41"/>
        <v>271340</v>
      </c>
      <c r="CD48" s="58"/>
      <c r="CE48" s="26">
        <f t="shared" si="42"/>
      </c>
      <c r="CF48" s="81"/>
      <c r="CG48" s="57"/>
      <c r="CH48" s="57"/>
      <c r="CI48" s="58"/>
      <c r="CJ48" s="59"/>
      <c r="CK48" s="59"/>
      <c r="CL48" s="43">
        <f t="shared" si="43"/>
        <v>271340</v>
      </c>
      <c r="CM48" s="58"/>
      <c r="CN48" s="26">
        <f t="shared" si="44"/>
      </c>
      <c r="CO48" s="81"/>
      <c r="CP48" s="57"/>
      <c r="CQ48" s="57"/>
      <c r="CR48" s="58"/>
      <c r="CS48" s="59"/>
      <c r="CT48" s="59"/>
      <c r="CU48" s="43">
        <f t="shared" si="45"/>
        <v>271340</v>
      </c>
      <c r="CV48" s="58"/>
      <c r="CW48" s="26">
        <f t="shared" si="46"/>
      </c>
      <c r="CX48" s="81"/>
      <c r="CY48" s="57"/>
      <c r="CZ48" s="57"/>
      <c r="DA48" s="58"/>
      <c r="DB48" s="59"/>
      <c r="DC48" s="59"/>
      <c r="DD48" s="43">
        <f t="shared" si="47"/>
        <v>271340</v>
      </c>
    </row>
    <row r="49" spans="1:108" ht="18" customHeight="1">
      <c r="A49" s="58"/>
      <c r="B49" s="26">
        <f t="shared" si="24"/>
      </c>
      <c r="C49" s="81"/>
      <c r="D49" s="57"/>
      <c r="E49" s="57"/>
      <c r="F49" s="58"/>
      <c r="G49" s="59"/>
      <c r="H49" s="59"/>
      <c r="I49" s="43">
        <f t="shared" si="25"/>
        <v>271340</v>
      </c>
      <c r="J49" s="58"/>
      <c r="K49" s="26">
        <f t="shared" si="26"/>
      </c>
      <c r="L49" s="81"/>
      <c r="M49" s="57"/>
      <c r="N49" s="57"/>
      <c r="O49" s="58"/>
      <c r="P49" s="59"/>
      <c r="Q49" s="59"/>
      <c r="R49" s="43">
        <f t="shared" si="27"/>
        <v>271340</v>
      </c>
      <c r="S49" s="58"/>
      <c r="T49" s="26">
        <f t="shared" si="28"/>
      </c>
      <c r="U49" s="81"/>
      <c r="V49" s="57"/>
      <c r="W49" s="57"/>
      <c r="X49" s="58"/>
      <c r="Y49" s="59"/>
      <c r="Z49" s="59"/>
      <c r="AA49" s="43">
        <f t="shared" si="29"/>
        <v>271340</v>
      </c>
      <c r="AB49" s="58"/>
      <c r="AC49" s="26">
        <f t="shared" si="30"/>
      </c>
      <c r="AD49" s="81"/>
      <c r="AE49" s="57"/>
      <c r="AF49" s="57"/>
      <c r="AG49" s="58"/>
      <c r="AH49" s="59"/>
      <c r="AI49" s="59"/>
      <c r="AJ49" s="43">
        <f t="shared" si="31"/>
        <v>271340</v>
      </c>
      <c r="AK49" s="58"/>
      <c r="AL49" s="26">
        <f t="shared" si="32"/>
      </c>
      <c r="AM49" s="81"/>
      <c r="AN49" s="57"/>
      <c r="AO49" s="57"/>
      <c r="AP49" s="58"/>
      <c r="AQ49" s="59"/>
      <c r="AR49" s="59"/>
      <c r="AS49" s="43">
        <f t="shared" si="33"/>
        <v>271340</v>
      </c>
      <c r="AT49" s="58"/>
      <c r="AU49" s="26">
        <f t="shared" si="34"/>
      </c>
      <c r="AV49" s="81"/>
      <c r="AW49" s="57"/>
      <c r="AX49" s="57"/>
      <c r="AY49" s="58"/>
      <c r="AZ49" s="59"/>
      <c r="BA49" s="59"/>
      <c r="BB49" s="43">
        <f t="shared" si="35"/>
        <v>271340</v>
      </c>
      <c r="BC49" s="58"/>
      <c r="BD49" s="26">
        <f t="shared" si="36"/>
      </c>
      <c r="BE49" s="81"/>
      <c r="BF49" s="57"/>
      <c r="BG49" s="57"/>
      <c r="BH49" s="58"/>
      <c r="BI49" s="59"/>
      <c r="BJ49" s="59"/>
      <c r="BK49" s="43">
        <f t="shared" si="37"/>
        <v>271340</v>
      </c>
      <c r="BL49" s="58"/>
      <c r="BM49" s="73">
        <f t="shared" si="38"/>
      </c>
      <c r="BN49" s="74"/>
      <c r="BO49" s="75"/>
      <c r="BP49" s="75"/>
      <c r="BQ49" s="67"/>
      <c r="BR49" s="59"/>
      <c r="BS49" s="59"/>
      <c r="BT49" s="43">
        <f t="shared" si="39"/>
        <v>271340</v>
      </c>
      <c r="BU49" s="58"/>
      <c r="BV49" s="73">
        <f t="shared" si="40"/>
      </c>
      <c r="BW49" s="74"/>
      <c r="BX49" s="75"/>
      <c r="BY49" s="75"/>
      <c r="BZ49" s="58"/>
      <c r="CA49" s="59"/>
      <c r="CB49" s="59"/>
      <c r="CC49" s="43">
        <f t="shared" si="41"/>
        <v>271340</v>
      </c>
      <c r="CD49" s="58"/>
      <c r="CE49" s="26">
        <f t="shared" si="42"/>
      </c>
      <c r="CF49" s="81"/>
      <c r="CG49" s="57"/>
      <c r="CH49" s="57"/>
      <c r="CI49" s="58"/>
      <c r="CJ49" s="59"/>
      <c r="CK49" s="59"/>
      <c r="CL49" s="43">
        <f t="shared" si="43"/>
        <v>271340</v>
      </c>
      <c r="CM49" s="58"/>
      <c r="CN49" s="26">
        <f t="shared" si="44"/>
      </c>
      <c r="CO49" s="81"/>
      <c r="CP49" s="57"/>
      <c r="CQ49" s="57"/>
      <c r="CR49" s="58"/>
      <c r="CS49" s="59"/>
      <c r="CT49" s="59"/>
      <c r="CU49" s="43">
        <f t="shared" si="45"/>
        <v>271340</v>
      </c>
      <c r="CV49" s="58"/>
      <c r="CW49" s="26">
        <f t="shared" si="46"/>
      </c>
      <c r="CX49" s="81"/>
      <c r="CY49" s="57"/>
      <c r="CZ49" s="57"/>
      <c r="DA49" s="58"/>
      <c r="DB49" s="59"/>
      <c r="DC49" s="59"/>
      <c r="DD49" s="43">
        <f t="shared" si="47"/>
        <v>271340</v>
      </c>
    </row>
    <row r="50" spans="1:108" ht="18" customHeight="1">
      <c r="A50" s="58"/>
      <c r="B50" s="26">
        <f t="shared" si="24"/>
      </c>
      <c r="C50" s="81"/>
      <c r="D50" s="57"/>
      <c r="E50" s="57"/>
      <c r="F50" s="58"/>
      <c r="G50" s="59"/>
      <c r="H50" s="59"/>
      <c r="I50" s="43">
        <f t="shared" si="25"/>
        <v>271340</v>
      </c>
      <c r="J50" s="58"/>
      <c r="K50" s="26">
        <f t="shared" si="26"/>
      </c>
      <c r="L50" s="81"/>
      <c r="M50" s="57"/>
      <c r="N50" s="57"/>
      <c r="O50" s="58"/>
      <c r="P50" s="59"/>
      <c r="Q50" s="59"/>
      <c r="R50" s="43">
        <f t="shared" si="27"/>
        <v>271340</v>
      </c>
      <c r="S50" s="58"/>
      <c r="T50" s="26">
        <f t="shared" si="28"/>
      </c>
      <c r="U50" s="81"/>
      <c r="V50" s="57"/>
      <c r="W50" s="57"/>
      <c r="X50" s="58"/>
      <c r="Y50" s="59"/>
      <c r="Z50" s="59"/>
      <c r="AA50" s="43">
        <f t="shared" si="29"/>
        <v>271340</v>
      </c>
      <c r="AB50" s="58"/>
      <c r="AC50" s="26">
        <f t="shared" si="30"/>
      </c>
      <c r="AD50" s="81"/>
      <c r="AE50" s="57"/>
      <c r="AF50" s="57"/>
      <c r="AG50" s="58"/>
      <c r="AH50" s="59"/>
      <c r="AI50" s="59"/>
      <c r="AJ50" s="43">
        <f t="shared" si="31"/>
        <v>271340</v>
      </c>
      <c r="AK50" s="58"/>
      <c r="AL50" s="26">
        <f t="shared" si="32"/>
      </c>
      <c r="AM50" s="81"/>
      <c r="AN50" s="57"/>
      <c r="AO50" s="57"/>
      <c r="AP50" s="58"/>
      <c r="AQ50" s="59"/>
      <c r="AR50" s="59"/>
      <c r="AS50" s="43">
        <f t="shared" si="33"/>
        <v>271340</v>
      </c>
      <c r="AT50" s="58"/>
      <c r="AU50" s="26">
        <f t="shared" si="34"/>
      </c>
      <c r="AV50" s="81"/>
      <c r="AW50" s="57"/>
      <c r="AX50" s="57"/>
      <c r="AY50" s="58"/>
      <c r="AZ50" s="59"/>
      <c r="BA50" s="59"/>
      <c r="BB50" s="43">
        <f t="shared" si="35"/>
        <v>271340</v>
      </c>
      <c r="BC50" s="58"/>
      <c r="BD50" s="26">
        <f t="shared" si="36"/>
      </c>
      <c r="BE50" s="81"/>
      <c r="BF50" s="57"/>
      <c r="BG50" s="57"/>
      <c r="BH50" s="58"/>
      <c r="BI50" s="59"/>
      <c r="BJ50" s="59"/>
      <c r="BK50" s="43">
        <f t="shared" si="37"/>
        <v>271340</v>
      </c>
      <c r="BL50" s="58"/>
      <c r="BM50" s="73">
        <f t="shared" si="38"/>
      </c>
      <c r="BN50" s="74"/>
      <c r="BO50" s="75"/>
      <c r="BP50" s="75"/>
      <c r="BQ50" s="67"/>
      <c r="BR50" s="59"/>
      <c r="BS50" s="59"/>
      <c r="BT50" s="43">
        <f t="shared" si="39"/>
        <v>271340</v>
      </c>
      <c r="BU50" s="58"/>
      <c r="BV50" s="73">
        <f t="shared" si="40"/>
      </c>
      <c r="BW50" s="74"/>
      <c r="BX50" s="75"/>
      <c r="BY50" s="75"/>
      <c r="BZ50" s="58"/>
      <c r="CA50" s="59"/>
      <c r="CB50" s="59"/>
      <c r="CC50" s="43">
        <f t="shared" si="41"/>
        <v>271340</v>
      </c>
      <c r="CD50" s="58"/>
      <c r="CE50" s="26">
        <f t="shared" si="42"/>
      </c>
      <c r="CF50" s="81"/>
      <c r="CG50" s="57"/>
      <c r="CH50" s="57"/>
      <c r="CI50" s="58"/>
      <c r="CJ50" s="59"/>
      <c r="CK50" s="59"/>
      <c r="CL50" s="43">
        <f t="shared" si="43"/>
        <v>271340</v>
      </c>
      <c r="CM50" s="58"/>
      <c r="CN50" s="26">
        <f t="shared" si="44"/>
      </c>
      <c r="CO50" s="81"/>
      <c r="CP50" s="57"/>
      <c r="CQ50" s="57"/>
      <c r="CR50" s="58"/>
      <c r="CS50" s="59"/>
      <c r="CT50" s="59"/>
      <c r="CU50" s="43">
        <f t="shared" si="45"/>
        <v>271340</v>
      </c>
      <c r="CV50" s="58"/>
      <c r="CW50" s="26">
        <f t="shared" si="46"/>
      </c>
      <c r="CX50" s="81"/>
      <c r="CY50" s="57"/>
      <c r="CZ50" s="57"/>
      <c r="DA50" s="58"/>
      <c r="DB50" s="59"/>
      <c r="DC50" s="59"/>
      <c r="DD50" s="43">
        <f t="shared" si="47"/>
        <v>271340</v>
      </c>
    </row>
    <row r="51" spans="1:108" ht="18" customHeight="1">
      <c r="A51" s="58"/>
      <c r="B51" s="26">
        <f t="shared" si="24"/>
      </c>
      <c r="C51" s="81"/>
      <c r="D51" s="57"/>
      <c r="E51" s="57"/>
      <c r="F51" s="58"/>
      <c r="G51" s="59"/>
      <c r="H51" s="59"/>
      <c r="I51" s="43">
        <f t="shared" si="25"/>
        <v>271340</v>
      </c>
      <c r="J51" s="58"/>
      <c r="K51" s="26">
        <f t="shared" si="26"/>
      </c>
      <c r="L51" s="81"/>
      <c r="M51" s="57"/>
      <c r="N51" s="57"/>
      <c r="O51" s="58"/>
      <c r="P51" s="59"/>
      <c r="Q51" s="59"/>
      <c r="R51" s="43">
        <f t="shared" si="27"/>
        <v>271340</v>
      </c>
      <c r="S51" s="58"/>
      <c r="T51" s="26">
        <f t="shared" si="28"/>
      </c>
      <c r="U51" s="81"/>
      <c r="V51" s="57"/>
      <c r="W51" s="57"/>
      <c r="X51" s="58"/>
      <c r="Y51" s="59"/>
      <c r="Z51" s="59"/>
      <c r="AA51" s="43">
        <f t="shared" si="29"/>
        <v>271340</v>
      </c>
      <c r="AB51" s="58"/>
      <c r="AC51" s="26">
        <f t="shared" si="30"/>
      </c>
      <c r="AD51" s="81"/>
      <c r="AE51" s="57"/>
      <c r="AF51" s="57"/>
      <c r="AG51" s="58"/>
      <c r="AH51" s="59"/>
      <c r="AI51" s="59"/>
      <c r="AJ51" s="43">
        <f t="shared" si="31"/>
        <v>271340</v>
      </c>
      <c r="AK51" s="58"/>
      <c r="AL51" s="26">
        <f t="shared" si="32"/>
      </c>
      <c r="AM51" s="81"/>
      <c r="AN51" s="57"/>
      <c r="AO51" s="57"/>
      <c r="AP51" s="58"/>
      <c r="AQ51" s="59"/>
      <c r="AR51" s="59"/>
      <c r="AS51" s="43">
        <f t="shared" si="33"/>
        <v>271340</v>
      </c>
      <c r="AT51" s="58"/>
      <c r="AU51" s="26">
        <f t="shared" si="34"/>
      </c>
      <c r="AV51" s="81"/>
      <c r="AW51" s="57"/>
      <c r="AX51" s="57"/>
      <c r="AY51" s="58"/>
      <c r="AZ51" s="59"/>
      <c r="BA51" s="59"/>
      <c r="BB51" s="43">
        <f t="shared" si="35"/>
        <v>271340</v>
      </c>
      <c r="BC51" s="58"/>
      <c r="BD51" s="26">
        <f t="shared" si="36"/>
      </c>
      <c r="BE51" s="81"/>
      <c r="BF51" s="57"/>
      <c r="BG51" s="57"/>
      <c r="BH51" s="58"/>
      <c r="BI51" s="59"/>
      <c r="BJ51" s="59"/>
      <c r="BK51" s="43">
        <f t="shared" si="37"/>
        <v>271340</v>
      </c>
      <c r="BL51" s="58"/>
      <c r="BM51" s="26">
        <f t="shared" si="38"/>
      </c>
      <c r="BN51" s="81"/>
      <c r="BO51" s="57"/>
      <c r="BP51" s="57"/>
      <c r="BQ51" s="58"/>
      <c r="BR51" s="59"/>
      <c r="BS51" s="59"/>
      <c r="BT51" s="43">
        <f t="shared" si="39"/>
        <v>271340</v>
      </c>
      <c r="BU51" s="58"/>
      <c r="BV51" s="73">
        <f t="shared" si="40"/>
      </c>
      <c r="BW51" s="74"/>
      <c r="BX51" s="75"/>
      <c r="BY51" s="75"/>
      <c r="BZ51" s="58"/>
      <c r="CA51" s="59"/>
      <c r="CB51" s="59"/>
      <c r="CC51" s="43">
        <f t="shared" si="41"/>
        <v>271340</v>
      </c>
      <c r="CD51" s="58"/>
      <c r="CE51" s="26">
        <f t="shared" si="42"/>
      </c>
      <c r="CF51" s="81"/>
      <c r="CG51" s="57"/>
      <c r="CH51" s="57"/>
      <c r="CI51" s="58"/>
      <c r="CJ51" s="59"/>
      <c r="CK51" s="59"/>
      <c r="CL51" s="43">
        <f t="shared" si="43"/>
        <v>271340</v>
      </c>
      <c r="CM51" s="58"/>
      <c r="CN51" s="26">
        <f t="shared" si="44"/>
      </c>
      <c r="CO51" s="81"/>
      <c r="CP51" s="57"/>
      <c r="CQ51" s="57"/>
      <c r="CR51" s="58"/>
      <c r="CS51" s="59"/>
      <c r="CT51" s="59"/>
      <c r="CU51" s="43">
        <f t="shared" si="45"/>
        <v>271340</v>
      </c>
      <c r="CV51" s="58"/>
      <c r="CW51" s="26">
        <f t="shared" si="46"/>
      </c>
      <c r="CX51" s="81"/>
      <c r="CY51" s="57"/>
      <c r="CZ51" s="57"/>
      <c r="DA51" s="58"/>
      <c r="DB51" s="59"/>
      <c r="DC51" s="59"/>
      <c r="DD51" s="43">
        <f t="shared" si="47"/>
        <v>271340</v>
      </c>
    </row>
    <row r="52" spans="1:108" ht="18" customHeight="1">
      <c r="A52" s="58"/>
      <c r="B52" s="26">
        <f t="shared" si="24"/>
      </c>
      <c r="C52" s="81"/>
      <c r="D52" s="57"/>
      <c r="E52" s="57"/>
      <c r="F52" s="58"/>
      <c r="G52" s="59"/>
      <c r="H52" s="59"/>
      <c r="I52" s="43">
        <f t="shared" si="25"/>
        <v>271340</v>
      </c>
      <c r="J52" s="58"/>
      <c r="K52" s="26">
        <f t="shared" si="26"/>
      </c>
      <c r="L52" s="81"/>
      <c r="M52" s="57"/>
      <c r="N52" s="57"/>
      <c r="O52" s="58"/>
      <c r="P52" s="59"/>
      <c r="Q52" s="59"/>
      <c r="R52" s="43">
        <f t="shared" si="27"/>
        <v>271340</v>
      </c>
      <c r="S52" s="58"/>
      <c r="T52" s="26">
        <f t="shared" si="28"/>
      </c>
      <c r="U52" s="81"/>
      <c r="V52" s="57"/>
      <c r="W52" s="57"/>
      <c r="X52" s="58"/>
      <c r="Y52" s="59"/>
      <c r="Z52" s="59"/>
      <c r="AA52" s="43">
        <f t="shared" si="29"/>
        <v>271340</v>
      </c>
      <c r="AB52" s="58"/>
      <c r="AC52" s="26">
        <f t="shared" si="30"/>
      </c>
      <c r="AD52" s="81"/>
      <c r="AE52" s="57"/>
      <c r="AF52" s="57"/>
      <c r="AG52" s="58"/>
      <c r="AH52" s="59"/>
      <c r="AI52" s="59"/>
      <c r="AJ52" s="43">
        <f t="shared" si="31"/>
        <v>271340</v>
      </c>
      <c r="AK52" s="58"/>
      <c r="AL52" s="26">
        <f t="shared" si="32"/>
      </c>
      <c r="AM52" s="81"/>
      <c r="AN52" s="57"/>
      <c r="AO52" s="57"/>
      <c r="AP52" s="58"/>
      <c r="AQ52" s="59"/>
      <c r="AR52" s="59"/>
      <c r="AS52" s="43">
        <f t="shared" si="33"/>
        <v>271340</v>
      </c>
      <c r="AT52" s="58"/>
      <c r="AU52" s="26">
        <f t="shared" si="34"/>
      </c>
      <c r="AV52" s="81"/>
      <c r="AW52" s="57"/>
      <c r="AX52" s="57"/>
      <c r="AY52" s="58"/>
      <c r="AZ52" s="59"/>
      <c r="BA52" s="59"/>
      <c r="BB52" s="43">
        <f t="shared" si="35"/>
        <v>271340</v>
      </c>
      <c r="BC52" s="58"/>
      <c r="BD52" s="26">
        <f t="shared" si="36"/>
      </c>
      <c r="BE52" s="81"/>
      <c r="BF52" s="57"/>
      <c r="BG52" s="57"/>
      <c r="BH52" s="58"/>
      <c r="BI52" s="59"/>
      <c r="BJ52" s="59"/>
      <c r="BK52" s="43">
        <f t="shared" si="37"/>
        <v>271340</v>
      </c>
      <c r="BL52" s="58"/>
      <c r="BM52" s="26">
        <f t="shared" si="38"/>
      </c>
      <c r="BN52" s="81"/>
      <c r="BO52" s="57"/>
      <c r="BP52" s="57"/>
      <c r="BQ52" s="58"/>
      <c r="BR52" s="59"/>
      <c r="BS52" s="59"/>
      <c r="BT52" s="43">
        <f t="shared" si="39"/>
        <v>271340</v>
      </c>
      <c r="BU52" s="58"/>
      <c r="BV52" s="73">
        <f t="shared" si="40"/>
      </c>
      <c r="BW52" s="74"/>
      <c r="BX52" s="75"/>
      <c r="BY52" s="75"/>
      <c r="BZ52" s="58"/>
      <c r="CA52" s="59"/>
      <c r="CB52" s="59"/>
      <c r="CC52" s="43">
        <f t="shared" si="41"/>
        <v>271340</v>
      </c>
      <c r="CD52" s="58"/>
      <c r="CE52" s="26">
        <f t="shared" si="42"/>
      </c>
      <c r="CF52" s="81"/>
      <c r="CG52" s="57"/>
      <c r="CH52" s="57"/>
      <c r="CI52" s="58"/>
      <c r="CJ52" s="59"/>
      <c r="CK52" s="59"/>
      <c r="CL52" s="43">
        <f t="shared" si="43"/>
        <v>271340</v>
      </c>
      <c r="CM52" s="58"/>
      <c r="CN52" s="26">
        <f t="shared" si="44"/>
      </c>
      <c r="CO52" s="81"/>
      <c r="CP52" s="57"/>
      <c r="CQ52" s="57"/>
      <c r="CR52" s="58"/>
      <c r="CS52" s="59"/>
      <c r="CT52" s="59"/>
      <c r="CU52" s="43">
        <f t="shared" si="45"/>
        <v>271340</v>
      </c>
      <c r="CV52" s="58"/>
      <c r="CW52" s="26">
        <f t="shared" si="46"/>
      </c>
      <c r="CX52" s="81"/>
      <c r="CY52" s="57"/>
      <c r="CZ52" s="57"/>
      <c r="DA52" s="58"/>
      <c r="DB52" s="59"/>
      <c r="DC52" s="59"/>
      <c r="DD52" s="43">
        <f t="shared" si="47"/>
        <v>271340</v>
      </c>
    </row>
    <row r="53" spans="1:108" ht="18" customHeight="1">
      <c r="A53" s="58"/>
      <c r="B53" s="26">
        <f t="shared" si="24"/>
      </c>
      <c r="C53" s="81"/>
      <c r="D53" s="57"/>
      <c r="E53" s="57"/>
      <c r="F53" s="58"/>
      <c r="G53" s="59"/>
      <c r="H53" s="59"/>
      <c r="I53" s="43">
        <f t="shared" si="25"/>
        <v>271340</v>
      </c>
      <c r="J53" s="58"/>
      <c r="K53" s="26">
        <f t="shared" si="26"/>
      </c>
      <c r="L53" s="81"/>
      <c r="M53" s="57"/>
      <c r="N53" s="57"/>
      <c r="O53" s="58"/>
      <c r="P53" s="59"/>
      <c r="Q53" s="59"/>
      <c r="R53" s="43">
        <f t="shared" si="27"/>
        <v>271340</v>
      </c>
      <c r="S53" s="58"/>
      <c r="T53" s="26">
        <f t="shared" si="28"/>
      </c>
      <c r="U53" s="81"/>
      <c r="V53" s="57"/>
      <c r="W53" s="57"/>
      <c r="X53" s="58"/>
      <c r="Y53" s="59"/>
      <c r="Z53" s="59"/>
      <c r="AA53" s="43">
        <f t="shared" si="29"/>
        <v>271340</v>
      </c>
      <c r="AB53" s="58"/>
      <c r="AC53" s="26">
        <f t="shared" si="30"/>
      </c>
      <c r="AD53" s="81"/>
      <c r="AE53" s="57"/>
      <c r="AF53" s="57"/>
      <c r="AG53" s="58"/>
      <c r="AH53" s="59"/>
      <c r="AI53" s="59"/>
      <c r="AJ53" s="43">
        <f t="shared" si="31"/>
        <v>271340</v>
      </c>
      <c r="AK53" s="58"/>
      <c r="AL53" s="26">
        <f t="shared" si="32"/>
      </c>
      <c r="AM53" s="81"/>
      <c r="AN53" s="57"/>
      <c r="AO53" s="57"/>
      <c r="AP53" s="58"/>
      <c r="AQ53" s="59"/>
      <c r="AR53" s="59"/>
      <c r="AS53" s="43">
        <f t="shared" si="33"/>
        <v>271340</v>
      </c>
      <c r="AT53" s="58"/>
      <c r="AU53" s="26">
        <f t="shared" si="34"/>
      </c>
      <c r="AV53" s="81"/>
      <c r="AW53" s="57"/>
      <c r="AX53" s="57"/>
      <c r="AY53" s="58"/>
      <c r="AZ53" s="59"/>
      <c r="BA53" s="59"/>
      <c r="BB53" s="43">
        <f t="shared" si="35"/>
        <v>271340</v>
      </c>
      <c r="BC53" s="58"/>
      <c r="BD53" s="26">
        <f t="shared" si="36"/>
      </c>
      <c r="BE53" s="81"/>
      <c r="BF53" s="57"/>
      <c r="BG53" s="57"/>
      <c r="BH53" s="58"/>
      <c r="BI53" s="59"/>
      <c r="BJ53" s="59"/>
      <c r="BK53" s="43">
        <f t="shared" si="37"/>
        <v>271340</v>
      </c>
      <c r="BL53" s="58"/>
      <c r="BM53" s="26">
        <f t="shared" si="38"/>
      </c>
      <c r="BN53" s="81"/>
      <c r="BO53" s="57"/>
      <c r="BP53" s="57"/>
      <c r="BQ53" s="58"/>
      <c r="BR53" s="59"/>
      <c r="BS53" s="59"/>
      <c r="BT53" s="43">
        <f t="shared" si="39"/>
        <v>271340</v>
      </c>
      <c r="BU53" s="58"/>
      <c r="BV53" s="73">
        <f t="shared" si="40"/>
      </c>
      <c r="BW53" s="74"/>
      <c r="BX53" s="75"/>
      <c r="BY53" s="75"/>
      <c r="BZ53" s="58"/>
      <c r="CA53" s="59"/>
      <c r="CB53" s="59"/>
      <c r="CC53" s="43">
        <f t="shared" si="41"/>
        <v>271340</v>
      </c>
      <c r="CD53" s="58"/>
      <c r="CE53" s="26">
        <f t="shared" si="42"/>
      </c>
      <c r="CF53" s="81"/>
      <c r="CG53" s="57"/>
      <c r="CH53" s="57"/>
      <c r="CI53" s="58"/>
      <c r="CJ53" s="59"/>
      <c r="CK53" s="59"/>
      <c r="CL53" s="43">
        <f t="shared" si="43"/>
        <v>271340</v>
      </c>
      <c r="CM53" s="58"/>
      <c r="CN53" s="26">
        <f t="shared" si="44"/>
      </c>
      <c r="CO53" s="81"/>
      <c r="CP53" s="57"/>
      <c r="CQ53" s="57"/>
      <c r="CR53" s="58"/>
      <c r="CS53" s="59"/>
      <c r="CT53" s="59"/>
      <c r="CU53" s="43">
        <f t="shared" si="45"/>
        <v>271340</v>
      </c>
      <c r="CV53" s="58"/>
      <c r="CW53" s="26">
        <f t="shared" si="46"/>
      </c>
      <c r="CX53" s="81"/>
      <c r="CY53" s="57"/>
      <c r="CZ53" s="57"/>
      <c r="DA53" s="58"/>
      <c r="DB53" s="59"/>
      <c r="DC53" s="59"/>
      <c r="DD53" s="43">
        <f t="shared" si="47"/>
        <v>271340</v>
      </c>
    </row>
    <row r="54" spans="1:108" ht="18" customHeight="1">
      <c r="A54" s="58"/>
      <c r="B54" s="26">
        <f t="shared" si="24"/>
      </c>
      <c r="C54" s="81"/>
      <c r="D54" s="57"/>
      <c r="E54" s="57"/>
      <c r="F54" s="58"/>
      <c r="G54" s="59"/>
      <c r="H54" s="59"/>
      <c r="I54" s="43">
        <f t="shared" si="25"/>
        <v>271340</v>
      </c>
      <c r="J54" s="58"/>
      <c r="K54" s="26">
        <f t="shared" si="26"/>
      </c>
      <c r="L54" s="81"/>
      <c r="M54" s="57"/>
      <c r="N54" s="57"/>
      <c r="O54" s="58"/>
      <c r="P54" s="59"/>
      <c r="Q54" s="59"/>
      <c r="R54" s="43">
        <f t="shared" si="27"/>
        <v>271340</v>
      </c>
      <c r="S54" s="58"/>
      <c r="T54" s="26">
        <f t="shared" si="28"/>
      </c>
      <c r="U54" s="81"/>
      <c r="V54" s="57"/>
      <c r="W54" s="57"/>
      <c r="X54" s="58"/>
      <c r="Y54" s="59"/>
      <c r="Z54" s="59"/>
      <c r="AA54" s="43">
        <f t="shared" si="29"/>
        <v>271340</v>
      </c>
      <c r="AB54" s="58"/>
      <c r="AC54" s="26">
        <f t="shared" si="30"/>
      </c>
      <c r="AD54" s="81"/>
      <c r="AE54" s="57"/>
      <c r="AF54" s="57"/>
      <c r="AG54" s="58"/>
      <c r="AH54" s="59"/>
      <c r="AI54" s="59"/>
      <c r="AJ54" s="43">
        <f t="shared" si="31"/>
        <v>271340</v>
      </c>
      <c r="AK54" s="58"/>
      <c r="AL54" s="26">
        <f t="shared" si="32"/>
      </c>
      <c r="AM54" s="81"/>
      <c r="AN54" s="57"/>
      <c r="AO54" s="57"/>
      <c r="AP54" s="58"/>
      <c r="AQ54" s="59"/>
      <c r="AR54" s="59"/>
      <c r="AS54" s="43">
        <f t="shared" si="33"/>
        <v>271340</v>
      </c>
      <c r="AT54" s="58"/>
      <c r="AU54" s="26">
        <f t="shared" si="34"/>
      </c>
      <c r="AV54" s="81"/>
      <c r="AW54" s="57"/>
      <c r="AX54" s="57"/>
      <c r="AY54" s="58"/>
      <c r="AZ54" s="59"/>
      <c r="BA54" s="59"/>
      <c r="BB54" s="43">
        <f t="shared" si="35"/>
        <v>271340</v>
      </c>
      <c r="BC54" s="58"/>
      <c r="BD54" s="26">
        <f t="shared" si="36"/>
      </c>
      <c r="BE54" s="81"/>
      <c r="BF54" s="57"/>
      <c r="BG54" s="57"/>
      <c r="BH54" s="58"/>
      <c r="BI54" s="59"/>
      <c r="BJ54" s="59"/>
      <c r="BK54" s="43">
        <f t="shared" si="37"/>
        <v>271340</v>
      </c>
      <c r="BL54" s="58"/>
      <c r="BM54" s="26">
        <f t="shared" si="38"/>
      </c>
      <c r="BN54" s="81"/>
      <c r="BO54" s="57"/>
      <c r="BP54" s="57"/>
      <c r="BQ54" s="58"/>
      <c r="BR54" s="59"/>
      <c r="BS54" s="59"/>
      <c r="BT54" s="43">
        <f t="shared" si="39"/>
        <v>271340</v>
      </c>
      <c r="BU54" s="58"/>
      <c r="BV54" s="26">
        <f t="shared" si="40"/>
      </c>
      <c r="BW54" s="81"/>
      <c r="BX54" s="57"/>
      <c r="BY54" s="57"/>
      <c r="BZ54" s="58"/>
      <c r="CA54" s="59"/>
      <c r="CB54" s="59"/>
      <c r="CC54" s="43">
        <f t="shared" si="41"/>
        <v>271340</v>
      </c>
      <c r="CD54" s="58"/>
      <c r="CE54" s="26">
        <f t="shared" si="42"/>
      </c>
      <c r="CF54" s="81"/>
      <c r="CG54" s="57"/>
      <c r="CH54" s="57"/>
      <c r="CI54" s="58"/>
      <c r="CJ54" s="59"/>
      <c r="CK54" s="59"/>
      <c r="CL54" s="43">
        <f t="shared" si="43"/>
        <v>271340</v>
      </c>
      <c r="CM54" s="58"/>
      <c r="CN54" s="26">
        <f t="shared" si="44"/>
      </c>
      <c r="CO54" s="81"/>
      <c r="CP54" s="57"/>
      <c r="CQ54" s="57"/>
      <c r="CR54" s="58"/>
      <c r="CS54" s="59"/>
      <c r="CT54" s="59"/>
      <c r="CU54" s="43">
        <f t="shared" si="45"/>
        <v>271340</v>
      </c>
      <c r="CV54" s="58"/>
      <c r="CW54" s="26">
        <f t="shared" si="46"/>
      </c>
      <c r="CX54" s="81"/>
      <c r="CY54" s="57"/>
      <c r="CZ54" s="57"/>
      <c r="DA54" s="58"/>
      <c r="DB54" s="59"/>
      <c r="DC54" s="59"/>
      <c r="DD54" s="43">
        <f t="shared" si="47"/>
        <v>271340</v>
      </c>
    </row>
    <row r="55" spans="1:108" ht="18" customHeight="1">
      <c r="A55" s="58"/>
      <c r="B55" s="26">
        <f t="shared" si="24"/>
      </c>
      <c r="C55" s="81"/>
      <c r="D55" s="57"/>
      <c r="E55" s="57"/>
      <c r="F55" s="58"/>
      <c r="G55" s="59"/>
      <c r="H55" s="59"/>
      <c r="I55" s="43">
        <f t="shared" si="25"/>
        <v>271340</v>
      </c>
      <c r="J55" s="58"/>
      <c r="K55" s="26">
        <f t="shared" si="26"/>
      </c>
      <c r="L55" s="81"/>
      <c r="M55" s="57"/>
      <c r="N55" s="57"/>
      <c r="O55" s="58"/>
      <c r="P55" s="59"/>
      <c r="Q55" s="59"/>
      <c r="R55" s="43">
        <f t="shared" si="27"/>
        <v>271340</v>
      </c>
      <c r="S55" s="58"/>
      <c r="T55" s="26">
        <f t="shared" si="28"/>
      </c>
      <c r="U55" s="81"/>
      <c r="V55" s="57"/>
      <c r="W55" s="57"/>
      <c r="X55" s="58"/>
      <c r="Y55" s="59"/>
      <c r="Z55" s="59"/>
      <c r="AA55" s="43">
        <f t="shared" si="29"/>
        <v>271340</v>
      </c>
      <c r="AB55" s="58"/>
      <c r="AC55" s="26">
        <f t="shared" si="30"/>
      </c>
      <c r="AD55" s="81"/>
      <c r="AE55" s="57"/>
      <c r="AF55" s="57"/>
      <c r="AG55" s="58"/>
      <c r="AH55" s="59"/>
      <c r="AI55" s="59"/>
      <c r="AJ55" s="43">
        <f t="shared" si="31"/>
        <v>271340</v>
      </c>
      <c r="AK55" s="58"/>
      <c r="AL55" s="26">
        <f t="shared" si="32"/>
      </c>
      <c r="AM55" s="81"/>
      <c r="AN55" s="57"/>
      <c r="AO55" s="57"/>
      <c r="AP55" s="58"/>
      <c r="AQ55" s="59"/>
      <c r="AR55" s="59"/>
      <c r="AS55" s="43">
        <f t="shared" si="33"/>
        <v>271340</v>
      </c>
      <c r="AT55" s="58"/>
      <c r="AU55" s="26">
        <f t="shared" si="34"/>
      </c>
      <c r="AV55" s="81"/>
      <c r="AW55" s="57"/>
      <c r="AX55" s="57"/>
      <c r="AY55" s="58"/>
      <c r="AZ55" s="59"/>
      <c r="BA55" s="59"/>
      <c r="BB55" s="43">
        <f t="shared" si="35"/>
        <v>271340</v>
      </c>
      <c r="BC55" s="58"/>
      <c r="BD55" s="26">
        <f t="shared" si="36"/>
      </c>
      <c r="BE55" s="81"/>
      <c r="BF55" s="57"/>
      <c r="BG55" s="57"/>
      <c r="BH55" s="58"/>
      <c r="BI55" s="59"/>
      <c r="BJ55" s="59"/>
      <c r="BK55" s="43">
        <f t="shared" si="37"/>
        <v>271340</v>
      </c>
      <c r="BL55" s="58"/>
      <c r="BM55" s="26">
        <f t="shared" si="38"/>
      </c>
      <c r="BN55" s="81"/>
      <c r="BO55" s="57"/>
      <c r="BP55" s="57"/>
      <c r="BQ55" s="58"/>
      <c r="BR55" s="59"/>
      <c r="BS55" s="59"/>
      <c r="BT55" s="43">
        <f t="shared" si="39"/>
        <v>271340</v>
      </c>
      <c r="BU55" s="58"/>
      <c r="BV55" s="68">
        <f t="shared" si="40"/>
      </c>
      <c r="BW55" s="69"/>
      <c r="BX55" s="70"/>
      <c r="BY55" s="70"/>
      <c r="BZ55" s="71"/>
      <c r="CA55" s="72"/>
      <c r="CB55" s="72"/>
      <c r="CC55" s="43">
        <f t="shared" si="41"/>
        <v>271340</v>
      </c>
      <c r="CD55" s="58"/>
      <c r="CE55" s="26">
        <f t="shared" si="42"/>
      </c>
      <c r="CF55" s="81"/>
      <c r="CG55" s="57"/>
      <c r="CH55" s="57"/>
      <c r="CI55" s="58"/>
      <c r="CJ55" s="59"/>
      <c r="CK55" s="59"/>
      <c r="CL55" s="43">
        <f t="shared" si="43"/>
        <v>271340</v>
      </c>
      <c r="CM55" s="58"/>
      <c r="CN55" s="26">
        <f t="shared" si="44"/>
      </c>
      <c r="CO55" s="81"/>
      <c r="CP55" s="57"/>
      <c r="CQ55" s="57"/>
      <c r="CR55" s="58"/>
      <c r="CS55" s="59"/>
      <c r="CT55" s="59"/>
      <c r="CU55" s="43">
        <f t="shared" si="45"/>
        <v>271340</v>
      </c>
      <c r="CV55" s="58"/>
      <c r="CW55" s="26">
        <f t="shared" si="46"/>
      </c>
      <c r="CX55" s="81"/>
      <c r="CY55" s="57"/>
      <c r="CZ55" s="57"/>
      <c r="DA55" s="58"/>
      <c r="DB55" s="59"/>
      <c r="DC55" s="59"/>
      <c r="DD55" s="43">
        <f t="shared" si="47"/>
        <v>271340</v>
      </c>
    </row>
    <row r="56" spans="1:108" ht="18" customHeight="1">
      <c r="A56" s="58"/>
      <c r="B56" s="26">
        <f t="shared" si="24"/>
      </c>
      <c r="C56" s="81"/>
      <c r="D56" s="57"/>
      <c r="E56" s="57"/>
      <c r="F56" s="58"/>
      <c r="G56" s="59"/>
      <c r="H56" s="59"/>
      <c r="I56" s="43">
        <f t="shared" si="25"/>
        <v>271340</v>
      </c>
      <c r="J56" s="58"/>
      <c r="K56" s="26">
        <f t="shared" si="26"/>
      </c>
      <c r="L56" s="81"/>
      <c r="M56" s="57"/>
      <c r="N56" s="57"/>
      <c r="O56" s="58"/>
      <c r="P56" s="59"/>
      <c r="Q56" s="59"/>
      <c r="R56" s="43">
        <f t="shared" si="27"/>
        <v>271340</v>
      </c>
      <c r="S56" s="58"/>
      <c r="T56" s="26">
        <f t="shared" si="28"/>
      </c>
      <c r="U56" s="81"/>
      <c r="V56" s="57"/>
      <c r="W56" s="57"/>
      <c r="X56" s="58"/>
      <c r="Y56" s="59"/>
      <c r="Z56" s="59"/>
      <c r="AA56" s="43">
        <f t="shared" si="29"/>
        <v>271340</v>
      </c>
      <c r="AB56" s="58"/>
      <c r="AC56" s="26">
        <f t="shared" si="30"/>
      </c>
      <c r="AD56" s="81"/>
      <c r="AE56" s="57"/>
      <c r="AF56" s="57"/>
      <c r="AG56" s="58"/>
      <c r="AH56" s="59"/>
      <c r="AI56" s="59"/>
      <c r="AJ56" s="43">
        <f t="shared" si="31"/>
        <v>271340</v>
      </c>
      <c r="AK56" s="58"/>
      <c r="AL56" s="26">
        <f t="shared" si="32"/>
      </c>
      <c r="AM56" s="81"/>
      <c r="AN56" s="57"/>
      <c r="AO56" s="57"/>
      <c r="AP56" s="58"/>
      <c r="AQ56" s="59"/>
      <c r="AR56" s="59"/>
      <c r="AS56" s="43">
        <f t="shared" si="33"/>
        <v>271340</v>
      </c>
      <c r="AT56" s="58"/>
      <c r="AU56" s="26">
        <f t="shared" si="34"/>
      </c>
      <c r="AV56" s="81"/>
      <c r="AW56" s="57"/>
      <c r="AX56" s="57"/>
      <c r="AY56" s="58"/>
      <c r="AZ56" s="59"/>
      <c r="BA56" s="59"/>
      <c r="BB56" s="43">
        <f t="shared" si="35"/>
        <v>271340</v>
      </c>
      <c r="BC56" s="58"/>
      <c r="BD56" s="26">
        <f t="shared" si="36"/>
      </c>
      <c r="BE56" s="81"/>
      <c r="BF56" s="57"/>
      <c r="BG56" s="57"/>
      <c r="BH56" s="58"/>
      <c r="BI56" s="59"/>
      <c r="BJ56" s="59"/>
      <c r="BK56" s="43">
        <f t="shared" si="37"/>
        <v>271340</v>
      </c>
      <c r="BL56" s="58"/>
      <c r="BM56" s="26">
        <f t="shared" si="38"/>
      </c>
      <c r="BN56" s="81"/>
      <c r="BO56" s="57"/>
      <c r="BP56" s="57"/>
      <c r="BQ56" s="58"/>
      <c r="BR56" s="59"/>
      <c r="BS56" s="59"/>
      <c r="BT56" s="43">
        <f t="shared" si="39"/>
        <v>271340</v>
      </c>
      <c r="BU56" s="58"/>
      <c r="BV56" s="68">
        <f t="shared" si="40"/>
      </c>
      <c r="BW56" s="69"/>
      <c r="BX56" s="70"/>
      <c r="BY56" s="70"/>
      <c r="BZ56" s="71"/>
      <c r="CA56" s="72"/>
      <c r="CB56" s="72"/>
      <c r="CC56" s="43">
        <f t="shared" si="41"/>
        <v>271340</v>
      </c>
      <c r="CD56" s="58"/>
      <c r="CE56" s="26">
        <f t="shared" si="42"/>
      </c>
      <c r="CF56" s="81"/>
      <c r="CG56" s="57"/>
      <c r="CH56" s="57"/>
      <c r="CI56" s="58"/>
      <c r="CJ56" s="59"/>
      <c r="CK56" s="59"/>
      <c r="CL56" s="43">
        <f t="shared" si="43"/>
        <v>271340</v>
      </c>
      <c r="CM56" s="58"/>
      <c r="CN56" s="26">
        <f t="shared" si="44"/>
      </c>
      <c r="CO56" s="81"/>
      <c r="CP56" s="57"/>
      <c r="CQ56" s="57"/>
      <c r="CR56" s="58"/>
      <c r="CS56" s="59"/>
      <c r="CT56" s="59"/>
      <c r="CU56" s="43">
        <f t="shared" si="45"/>
        <v>271340</v>
      </c>
      <c r="CV56" s="58"/>
      <c r="CW56" s="26">
        <f t="shared" si="46"/>
      </c>
      <c r="CX56" s="81"/>
      <c r="CY56" s="57"/>
      <c r="CZ56" s="57"/>
      <c r="DA56" s="58"/>
      <c r="DB56" s="59"/>
      <c r="DC56" s="59"/>
      <c r="DD56" s="43">
        <f t="shared" si="47"/>
        <v>271340</v>
      </c>
    </row>
    <row r="57" spans="1:108" ht="18" customHeight="1">
      <c r="A57" s="58"/>
      <c r="B57" s="26">
        <f t="shared" si="24"/>
      </c>
      <c r="C57" s="81"/>
      <c r="D57" s="57"/>
      <c r="E57" s="57"/>
      <c r="F57" s="58"/>
      <c r="G57" s="59"/>
      <c r="H57" s="59"/>
      <c r="I57" s="43">
        <f t="shared" si="25"/>
        <v>271340</v>
      </c>
      <c r="J57" s="58"/>
      <c r="K57" s="26">
        <f t="shared" si="26"/>
      </c>
      <c r="L57" s="81"/>
      <c r="M57" s="57"/>
      <c r="N57" s="57"/>
      <c r="O57" s="58"/>
      <c r="P57" s="59"/>
      <c r="Q57" s="59"/>
      <c r="R57" s="43">
        <f t="shared" si="27"/>
        <v>271340</v>
      </c>
      <c r="S57" s="58"/>
      <c r="T57" s="26">
        <f t="shared" si="28"/>
      </c>
      <c r="U57" s="81"/>
      <c r="V57" s="57"/>
      <c r="W57" s="57"/>
      <c r="X57" s="58"/>
      <c r="Y57" s="59"/>
      <c r="Z57" s="59"/>
      <c r="AA57" s="43">
        <f t="shared" si="29"/>
        <v>271340</v>
      </c>
      <c r="AB57" s="58"/>
      <c r="AC57" s="26">
        <f t="shared" si="30"/>
      </c>
      <c r="AD57" s="81"/>
      <c r="AE57" s="57"/>
      <c r="AF57" s="57"/>
      <c r="AG57" s="58"/>
      <c r="AH57" s="59"/>
      <c r="AI57" s="59"/>
      <c r="AJ57" s="43">
        <f t="shared" si="31"/>
        <v>271340</v>
      </c>
      <c r="AK57" s="58"/>
      <c r="AL57" s="26">
        <f t="shared" si="32"/>
      </c>
      <c r="AM57" s="81"/>
      <c r="AN57" s="57"/>
      <c r="AO57" s="57"/>
      <c r="AP57" s="58"/>
      <c r="AQ57" s="59"/>
      <c r="AR57" s="59"/>
      <c r="AS57" s="43">
        <f t="shared" si="33"/>
        <v>271340</v>
      </c>
      <c r="AT57" s="58"/>
      <c r="AU57" s="26">
        <f t="shared" si="34"/>
      </c>
      <c r="AV57" s="81"/>
      <c r="AW57" s="57"/>
      <c r="AX57" s="57"/>
      <c r="AY57" s="58"/>
      <c r="AZ57" s="59"/>
      <c r="BA57" s="59"/>
      <c r="BB57" s="43">
        <f t="shared" si="35"/>
        <v>271340</v>
      </c>
      <c r="BC57" s="58"/>
      <c r="BD57" s="26">
        <f t="shared" si="36"/>
      </c>
      <c r="BE57" s="81"/>
      <c r="BF57" s="57"/>
      <c r="BG57" s="57"/>
      <c r="BH57" s="58"/>
      <c r="BI57" s="59"/>
      <c r="BJ57" s="59"/>
      <c r="BK57" s="43">
        <f t="shared" si="37"/>
        <v>271340</v>
      </c>
      <c r="BL57" s="58"/>
      <c r="BM57" s="26">
        <f t="shared" si="38"/>
      </c>
      <c r="BN57" s="81"/>
      <c r="BO57" s="57"/>
      <c r="BP57" s="57"/>
      <c r="BQ57" s="58"/>
      <c r="BR57" s="59"/>
      <c r="BS57" s="59"/>
      <c r="BT57" s="43">
        <f t="shared" si="39"/>
        <v>271340</v>
      </c>
      <c r="BU57" s="58"/>
      <c r="BV57" s="26">
        <f t="shared" si="40"/>
      </c>
      <c r="BW57" s="81"/>
      <c r="BX57" s="57"/>
      <c r="BY57" s="57"/>
      <c r="BZ57" s="58"/>
      <c r="CA57" s="59"/>
      <c r="CB57" s="59"/>
      <c r="CC57" s="43">
        <f t="shared" si="41"/>
        <v>271340</v>
      </c>
      <c r="CD57" s="58"/>
      <c r="CE57" s="26">
        <f t="shared" si="42"/>
      </c>
      <c r="CF57" s="81"/>
      <c r="CG57" s="57"/>
      <c r="CH57" s="57"/>
      <c r="CI57" s="58"/>
      <c r="CJ57" s="59"/>
      <c r="CK57" s="59"/>
      <c r="CL57" s="43">
        <f t="shared" si="43"/>
        <v>271340</v>
      </c>
      <c r="CM57" s="58"/>
      <c r="CN57" s="26">
        <f t="shared" si="44"/>
      </c>
      <c r="CO57" s="81"/>
      <c r="CP57" s="57"/>
      <c r="CQ57" s="57"/>
      <c r="CR57" s="58"/>
      <c r="CS57" s="59"/>
      <c r="CT57" s="59"/>
      <c r="CU57" s="43">
        <f t="shared" si="45"/>
        <v>271340</v>
      </c>
      <c r="CV57" s="58"/>
      <c r="CW57" s="26">
        <f t="shared" si="46"/>
      </c>
      <c r="CX57" s="81"/>
      <c r="CY57" s="57"/>
      <c r="CZ57" s="57"/>
      <c r="DA57" s="58"/>
      <c r="DB57" s="59"/>
      <c r="DC57" s="59"/>
      <c r="DD57" s="43">
        <f t="shared" si="47"/>
        <v>271340</v>
      </c>
    </row>
    <row r="58" spans="1:108" ht="18" customHeight="1">
      <c r="A58" s="58"/>
      <c r="B58" s="26">
        <f t="shared" si="24"/>
      </c>
      <c r="C58" s="81"/>
      <c r="D58" s="57"/>
      <c r="E58" s="57"/>
      <c r="F58" s="58"/>
      <c r="G58" s="59"/>
      <c r="H58" s="59"/>
      <c r="I58" s="43">
        <f t="shared" si="25"/>
        <v>271340</v>
      </c>
      <c r="J58" s="58"/>
      <c r="K58" s="26">
        <f t="shared" si="26"/>
      </c>
      <c r="L58" s="81"/>
      <c r="M58" s="57"/>
      <c r="N58" s="57"/>
      <c r="O58" s="58"/>
      <c r="P58" s="59"/>
      <c r="Q58" s="59"/>
      <c r="R58" s="43">
        <f t="shared" si="27"/>
        <v>271340</v>
      </c>
      <c r="S58" s="58"/>
      <c r="T58" s="26">
        <f t="shared" si="28"/>
      </c>
      <c r="U58" s="81"/>
      <c r="V58" s="57"/>
      <c r="W58" s="57"/>
      <c r="X58" s="58"/>
      <c r="Y58" s="59"/>
      <c r="Z58" s="59"/>
      <c r="AA58" s="43">
        <f t="shared" si="29"/>
        <v>271340</v>
      </c>
      <c r="AB58" s="58"/>
      <c r="AC58" s="26">
        <f t="shared" si="30"/>
      </c>
      <c r="AD58" s="81"/>
      <c r="AE58" s="57"/>
      <c r="AF58" s="57"/>
      <c r="AG58" s="58"/>
      <c r="AH58" s="59"/>
      <c r="AI58" s="59"/>
      <c r="AJ58" s="43">
        <f t="shared" si="31"/>
        <v>271340</v>
      </c>
      <c r="AK58" s="58"/>
      <c r="AL58" s="26">
        <f t="shared" si="32"/>
      </c>
      <c r="AM58" s="81"/>
      <c r="AN58" s="57"/>
      <c r="AO58" s="57"/>
      <c r="AP58" s="58"/>
      <c r="AQ58" s="59"/>
      <c r="AR58" s="59"/>
      <c r="AS58" s="43">
        <f t="shared" si="33"/>
        <v>271340</v>
      </c>
      <c r="AT58" s="58"/>
      <c r="AU58" s="26">
        <f t="shared" si="34"/>
      </c>
      <c r="AV58" s="81"/>
      <c r="AW58" s="57"/>
      <c r="AX58" s="57"/>
      <c r="AY58" s="58"/>
      <c r="AZ58" s="59"/>
      <c r="BA58" s="59"/>
      <c r="BB58" s="43">
        <f t="shared" si="35"/>
        <v>271340</v>
      </c>
      <c r="BC58" s="58"/>
      <c r="BD58" s="26">
        <f t="shared" si="36"/>
      </c>
      <c r="BE58" s="81"/>
      <c r="BF58" s="57"/>
      <c r="BG58" s="57"/>
      <c r="BH58" s="58"/>
      <c r="BI58" s="59"/>
      <c r="BJ58" s="59"/>
      <c r="BK58" s="43">
        <f t="shared" si="37"/>
        <v>271340</v>
      </c>
      <c r="BL58" s="58"/>
      <c r="BM58" s="26">
        <f t="shared" si="38"/>
      </c>
      <c r="BN58" s="81"/>
      <c r="BO58" s="57"/>
      <c r="BP58" s="57"/>
      <c r="BQ58" s="58"/>
      <c r="BR58" s="59"/>
      <c r="BS58" s="59"/>
      <c r="BT58" s="43">
        <f t="shared" si="39"/>
        <v>271340</v>
      </c>
      <c r="BU58" s="58"/>
      <c r="BV58" s="26">
        <f t="shared" si="40"/>
      </c>
      <c r="BW58" s="81"/>
      <c r="BX58" s="57"/>
      <c r="BY58" s="57"/>
      <c r="BZ58" s="58"/>
      <c r="CA58" s="59"/>
      <c r="CB58" s="59"/>
      <c r="CC58" s="43">
        <f t="shared" si="41"/>
        <v>271340</v>
      </c>
      <c r="CD58" s="58"/>
      <c r="CE58" s="26">
        <f t="shared" si="42"/>
      </c>
      <c r="CF58" s="81"/>
      <c r="CG58" s="57"/>
      <c r="CH58" s="57"/>
      <c r="CI58" s="58"/>
      <c r="CJ58" s="59"/>
      <c r="CK58" s="59"/>
      <c r="CL58" s="43">
        <f t="shared" si="43"/>
        <v>271340</v>
      </c>
      <c r="CM58" s="58"/>
      <c r="CN58" s="26">
        <f t="shared" si="44"/>
      </c>
      <c r="CO58" s="81"/>
      <c r="CP58" s="57"/>
      <c r="CQ58" s="57"/>
      <c r="CR58" s="58"/>
      <c r="CS58" s="59"/>
      <c r="CT58" s="59"/>
      <c r="CU58" s="43">
        <f t="shared" si="45"/>
        <v>271340</v>
      </c>
      <c r="CV58" s="58"/>
      <c r="CW58" s="26">
        <f t="shared" si="46"/>
      </c>
      <c r="CX58" s="81"/>
      <c r="CY58" s="57"/>
      <c r="CZ58" s="57"/>
      <c r="DA58" s="58"/>
      <c r="DB58" s="59"/>
      <c r="DC58" s="59"/>
      <c r="DD58" s="43">
        <f t="shared" si="47"/>
        <v>271340</v>
      </c>
    </row>
    <row r="59" spans="1:108" ht="18" customHeight="1">
      <c r="A59" s="58"/>
      <c r="B59" s="26">
        <f t="shared" si="24"/>
      </c>
      <c r="C59" s="81"/>
      <c r="D59" s="57"/>
      <c r="E59" s="57"/>
      <c r="F59" s="58"/>
      <c r="G59" s="59"/>
      <c r="H59" s="59"/>
      <c r="I59" s="43">
        <f t="shared" si="25"/>
        <v>271340</v>
      </c>
      <c r="J59" s="58"/>
      <c r="K59" s="26">
        <f t="shared" si="26"/>
      </c>
      <c r="L59" s="81"/>
      <c r="M59" s="57"/>
      <c r="N59" s="57"/>
      <c r="O59" s="58"/>
      <c r="P59" s="59"/>
      <c r="Q59" s="59"/>
      <c r="R59" s="43">
        <f t="shared" si="27"/>
        <v>271340</v>
      </c>
      <c r="S59" s="58"/>
      <c r="T59" s="26">
        <f t="shared" si="28"/>
      </c>
      <c r="U59" s="81"/>
      <c r="V59" s="57"/>
      <c r="W59" s="57"/>
      <c r="X59" s="58"/>
      <c r="Y59" s="59"/>
      <c r="Z59" s="59"/>
      <c r="AA59" s="43">
        <f t="shared" si="29"/>
        <v>271340</v>
      </c>
      <c r="AB59" s="58"/>
      <c r="AC59" s="26">
        <f t="shared" si="30"/>
      </c>
      <c r="AD59" s="81"/>
      <c r="AE59" s="57"/>
      <c r="AF59" s="57"/>
      <c r="AG59" s="58"/>
      <c r="AH59" s="59"/>
      <c r="AI59" s="59"/>
      <c r="AJ59" s="43">
        <f t="shared" si="31"/>
        <v>271340</v>
      </c>
      <c r="AK59" s="58"/>
      <c r="AL59" s="26">
        <f t="shared" si="32"/>
      </c>
      <c r="AM59" s="81"/>
      <c r="AN59" s="57"/>
      <c r="AO59" s="57"/>
      <c r="AP59" s="58"/>
      <c r="AQ59" s="59"/>
      <c r="AR59" s="59"/>
      <c r="AS59" s="43">
        <f t="shared" si="33"/>
        <v>271340</v>
      </c>
      <c r="AT59" s="58"/>
      <c r="AU59" s="26">
        <f t="shared" si="34"/>
      </c>
      <c r="AV59" s="81"/>
      <c r="AW59" s="57"/>
      <c r="AX59" s="57"/>
      <c r="AY59" s="58"/>
      <c r="AZ59" s="59"/>
      <c r="BA59" s="59"/>
      <c r="BB59" s="43">
        <f t="shared" si="35"/>
        <v>271340</v>
      </c>
      <c r="BC59" s="58"/>
      <c r="BD59" s="26">
        <f t="shared" si="36"/>
      </c>
      <c r="BE59" s="81"/>
      <c r="BF59" s="57"/>
      <c r="BG59" s="57"/>
      <c r="BH59" s="58"/>
      <c r="BI59" s="59"/>
      <c r="BJ59" s="59"/>
      <c r="BK59" s="43">
        <f t="shared" si="37"/>
        <v>271340</v>
      </c>
      <c r="BL59" s="58"/>
      <c r="BM59" s="26">
        <f t="shared" si="38"/>
      </c>
      <c r="BN59" s="81"/>
      <c r="BO59" s="57"/>
      <c r="BP59" s="57"/>
      <c r="BQ59" s="58"/>
      <c r="BR59" s="59"/>
      <c r="BS59" s="59"/>
      <c r="BT59" s="43">
        <f t="shared" si="39"/>
        <v>271340</v>
      </c>
      <c r="BU59" s="58"/>
      <c r="BV59" s="26">
        <f t="shared" si="40"/>
      </c>
      <c r="BW59" s="81"/>
      <c r="BX59" s="57"/>
      <c r="BY59" s="57"/>
      <c r="BZ59" s="58"/>
      <c r="CA59" s="59"/>
      <c r="CB59" s="59"/>
      <c r="CC59" s="43">
        <f t="shared" si="41"/>
        <v>271340</v>
      </c>
      <c r="CD59" s="58"/>
      <c r="CE59" s="26">
        <f t="shared" si="42"/>
      </c>
      <c r="CF59" s="81"/>
      <c r="CG59" s="57"/>
      <c r="CH59" s="57"/>
      <c r="CI59" s="58"/>
      <c r="CJ59" s="59"/>
      <c r="CK59" s="59"/>
      <c r="CL59" s="43">
        <f t="shared" si="43"/>
        <v>271340</v>
      </c>
      <c r="CM59" s="58"/>
      <c r="CN59" s="26">
        <f t="shared" si="44"/>
      </c>
      <c r="CO59" s="81"/>
      <c r="CP59" s="57"/>
      <c r="CQ59" s="57"/>
      <c r="CR59" s="58"/>
      <c r="CS59" s="59"/>
      <c r="CT59" s="59"/>
      <c r="CU59" s="43">
        <f t="shared" si="45"/>
        <v>271340</v>
      </c>
      <c r="CV59" s="58"/>
      <c r="CW59" s="26">
        <f t="shared" si="46"/>
      </c>
      <c r="CX59" s="81"/>
      <c r="CY59" s="57"/>
      <c r="CZ59" s="57"/>
      <c r="DA59" s="58"/>
      <c r="DB59" s="59"/>
      <c r="DC59" s="59"/>
      <c r="DD59" s="43">
        <f t="shared" si="47"/>
        <v>271340</v>
      </c>
    </row>
    <row r="60" spans="1:108" ht="18" customHeight="1">
      <c r="A60" s="58"/>
      <c r="B60" s="26">
        <f t="shared" si="24"/>
      </c>
      <c r="C60" s="81"/>
      <c r="D60" s="57"/>
      <c r="E60" s="57"/>
      <c r="F60" s="58"/>
      <c r="G60" s="59"/>
      <c r="H60" s="59"/>
      <c r="I60" s="43">
        <f t="shared" si="25"/>
        <v>271340</v>
      </c>
      <c r="J60" s="58"/>
      <c r="K60" s="26">
        <f t="shared" si="26"/>
      </c>
      <c r="L60" s="81"/>
      <c r="M60" s="57"/>
      <c r="N60" s="57"/>
      <c r="O60" s="58"/>
      <c r="P60" s="59"/>
      <c r="Q60" s="59"/>
      <c r="R60" s="43">
        <f t="shared" si="27"/>
        <v>271340</v>
      </c>
      <c r="S60" s="58"/>
      <c r="T60" s="26">
        <f t="shared" si="28"/>
      </c>
      <c r="U60" s="81"/>
      <c r="V60" s="57"/>
      <c r="W60" s="57"/>
      <c r="X60" s="58"/>
      <c r="Y60" s="59"/>
      <c r="Z60" s="59"/>
      <c r="AA60" s="43">
        <f t="shared" si="29"/>
        <v>271340</v>
      </c>
      <c r="AB60" s="58"/>
      <c r="AC60" s="26">
        <f t="shared" si="30"/>
      </c>
      <c r="AD60" s="81"/>
      <c r="AE60" s="57"/>
      <c r="AF60" s="57"/>
      <c r="AG60" s="58"/>
      <c r="AH60" s="59"/>
      <c r="AI60" s="59"/>
      <c r="AJ60" s="43">
        <f t="shared" si="31"/>
        <v>271340</v>
      </c>
      <c r="AK60" s="58"/>
      <c r="AL60" s="26">
        <f t="shared" si="32"/>
      </c>
      <c r="AM60" s="81"/>
      <c r="AN60" s="57"/>
      <c r="AO60" s="57"/>
      <c r="AP60" s="58"/>
      <c r="AQ60" s="59"/>
      <c r="AR60" s="59"/>
      <c r="AS60" s="43">
        <f t="shared" si="33"/>
        <v>271340</v>
      </c>
      <c r="AT60" s="58"/>
      <c r="AU60" s="26">
        <f t="shared" si="34"/>
      </c>
      <c r="AV60" s="81"/>
      <c r="AW60" s="57"/>
      <c r="AX60" s="57"/>
      <c r="AY60" s="58"/>
      <c r="AZ60" s="59"/>
      <c r="BA60" s="59"/>
      <c r="BB60" s="43">
        <f t="shared" si="35"/>
        <v>271340</v>
      </c>
      <c r="BC60" s="58"/>
      <c r="BD60" s="26">
        <f t="shared" si="36"/>
      </c>
      <c r="BE60" s="81"/>
      <c r="BF60" s="57"/>
      <c r="BG60" s="57"/>
      <c r="BH60" s="58"/>
      <c r="BI60" s="59"/>
      <c r="BJ60" s="59"/>
      <c r="BK60" s="43">
        <f t="shared" si="37"/>
        <v>271340</v>
      </c>
      <c r="BL60" s="58"/>
      <c r="BM60" s="26">
        <f t="shared" si="38"/>
      </c>
      <c r="BN60" s="81"/>
      <c r="BO60" s="57"/>
      <c r="BP60" s="57"/>
      <c r="BQ60" s="58"/>
      <c r="BR60" s="59"/>
      <c r="BS60" s="59"/>
      <c r="BT60" s="43">
        <f t="shared" si="39"/>
        <v>271340</v>
      </c>
      <c r="BU60" s="58"/>
      <c r="BV60" s="26">
        <f t="shared" si="40"/>
      </c>
      <c r="BW60" s="81"/>
      <c r="BX60" s="57"/>
      <c r="BY60" s="57"/>
      <c r="BZ60" s="58"/>
      <c r="CA60" s="59"/>
      <c r="CB60" s="59"/>
      <c r="CC60" s="43">
        <f t="shared" si="41"/>
        <v>271340</v>
      </c>
      <c r="CD60" s="58"/>
      <c r="CE60" s="26">
        <f t="shared" si="42"/>
      </c>
      <c r="CF60" s="81"/>
      <c r="CG60" s="57"/>
      <c r="CH60" s="57"/>
      <c r="CI60" s="58"/>
      <c r="CJ60" s="59"/>
      <c r="CK60" s="59"/>
      <c r="CL60" s="43">
        <f t="shared" si="43"/>
        <v>271340</v>
      </c>
      <c r="CM60" s="58"/>
      <c r="CN60" s="26">
        <f t="shared" si="44"/>
      </c>
      <c r="CO60" s="81"/>
      <c r="CP60" s="57"/>
      <c r="CQ60" s="57"/>
      <c r="CR60" s="58"/>
      <c r="CS60" s="59"/>
      <c r="CT60" s="59"/>
      <c r="CU60" s="43">
        <f t="shared" si="45"/>
        <v>271340</v>
      </c>
      <c r="CV60" s="58"/>
      <c r="CW60" s="26">
        <f t="shared" si="46"/>
      </c>
      <c r="CX60" s="81"/>
      <c r="CY60" s="57"/>
      <c r="CZ60" s="57"/>
      <c r="DA60" s="58"/>
      <c r="DB60" s="59"/>
      <c r="DC60" s="59"/>
      <c r="DD60" s="43">
        <f t="shared" si="47"/>
        <v>271340</v>
      </c>
    </row>
    <row r="61" spans="1:108" ht="18" customHeight="1">
      <c r="A61" s="58"/>
      <c r="B61" s="26">
        <f t="shared" si="24"/>
      </c>
      <c r="C61" s="81"/>
      <c r="D61" s="57"/>
      <c r="E61" s="57"/>
      <c r="F61" s="58"/>
      <c r="G61" s="59"/>
      <c r="H61" s="59"/>
      <c r="I61" s="43">
        <f t="shared" si="25"/>
        <v>271340</v>
      </c>
      <c r="J61" s="58"/>
      <c r="K61" s="26">
        <f t="shared" si="26"/>
      </c>
      <c r="L61" s="81"/>
      <c r="M61" s="57"/>
      <c r="N61" s="57"/>
      <c r="O61" s="58"/>
      <c r="P61" s="59"/>
      <c r="Q61" s="59"/>
      <c r="R61" s="43">
        <f t="shared" si="27"/>
        <v>271340</v>
      </c>
      <c r="S61" s="58"/>
      <c r="T61" s="26">
        <f t="shared" si="28"/>
      </c>
      <c r="U61" s="81"/>
      <c r="V61" s="57"/>
      <c r="W61" s="57"/>
      <c r="X61" s="58"/>
      <c r="Y61" s="59"/>
      <c r="Z61" s="59"/>
      <c r="AA61" s="43">
        <f t="shared" si="29"/>
        <v>271340</v>
      </c>
      <c r="AB61" s="58"/>
      <c r="AC61" s="26">
        <f t="shared" si="30"/>
      </c>
      <c r="AD61" s="81"/>
      <c r="AE61" s="57"/>
      <c r="AF61" s="57"/>
      <c r="AG61" s="58"/>
      <c r="AH61" s="59"/>
      <c r="AI61" s="59"/>
      <c r="AJ61" s="43">
        <f t="shared" si="31"/>
        <v>271340</v>
      </c>
      <c r="AK61" s="58"/>
      <c r="AL61" s="26">
        <f t="shared" si="32"/>
      </c>
      <c r="AM61" s="81"/>
      <c r="AN61" s="57"/>
      <c r="AO61" s="57"/>
      <c r="AP61" s="58"/>
      <c r="AQ61" s="59"/>
      <c r="AR61" s="59"/>
      <c r="AS61" s="43">
        <f t="shared" si="33"/>
        <v>271340</v>
      </c>
      <c r="AT61" s="58"/>
      <c r="AU61" s="26">
        <f t="shared" si="34"/>
      </c>
      <c r="AV61" s="81"/>
      <c r="AW61" s="57"/>
      <c r="AX61" s="57"/>
      <c r="AY61" s="58"/>
      <c r="AZ61" s="59"/>
      <c r="BA61" s="59"/>
      <c r="BB61" s="43">
        <f t="shared" si="35"/>
        <v>271340</v>
      </c>
      <c r="BC61" s="58"/>
      <c r="BD61" s="26">
        <f t="shared" si="36"/>
      </c>
      <c r="BE61" s="81"/>
      <c r="BF61" s="57"/>
      <c r="BG61" s="57"/>
      <c r="BH61" s="58"/>
      <c r="BI61" s="59"/>
      <c r="BJ61" s="59"/>
      <c r="BK61" s="43">
        <f t="shared" si="37"/>
        <v>271340</v>
      </c>
      <c r="BL61" s="58"/>
      <c r="BM61" s="26">
        <f t="shared" si="38"/>
      </c>
      <c r="BN61" s="81"/>
      <c r="BO61" s="57"/>
      <c r="BP61" s="57"/>
      <c r="BQ61" s="58"/>
      <c r="BR61" s="59"/>
      <c r="BS61" s="59"/>
      <c r="BT61" s="43">
        <f t="shared" si="39"/>
        <v>271340</v>
      </c>
      <c r="BU61" s="58"/>
      <c r="BV61" s="26">
        <f t="shared" si="40"/>
      </c>
      <c r="BW61" s="81"/>
      <c r="BX61" s="57"/>
      <c r="BY61" s="57"/>
      <c r="BZ61" s="58"/>
      <c r="CA61" s="59"/>
      <c r="CB61" s="59"/>
      <c r="CC61" s="43">
        <f t="shared" si="41"/>
        <v>271340</v>
      </c>
      <c r="CD61" s="58"/>
      <c r="CE61" s="26">
        <f t="shared" si="42"/>
      </c>
      <c r="CF61" s="81"/>
      <c r="CG61" s="57"/>
      <c r="CH61" s="57"/>
      <c r="CI61" s="58"/>
      <c r="CJ61" s="59"/>
      <c r="CK61" s="59"/>
      <c r="CL61" s="43">
        <f t="shared" si="43"/>
        <v>271340</v>
      </c>
      <c r="CM61" s="58"/>
      <c r="CN61" s="26">
        <f t="shared" si="44"/>
      </c>
      <c r="CO61" s="81"/>
      <c r="CP61" s="57"/>
      <c r="CQ61" s="57"/>
      <c r="CR61" s="58"/>
      <c r="CS61" s="59"/>
      <c r="CT61" s="59"/>
      <c r="CU61" s="43">
        <f t="shared" si="45"/>
        <v>271340</v>
      </c>
      <c r="CV61" s="58"/>
      <c r="CW61" s="26">
        <f t="shared" si="46"/>
      </c>
      <c r="CX61" s="81"/>
      <c r="CY61" s="57"/>
      <c r="CZ61" s="57"/>
      <c r="DA61" s="58"/>
      <c r="DB61" s="59"/>
      <c r="DC61" s="59"/>
      <c r="DD61" s="43">
        <f t="shared" si="47"/>
        <v>271340</v>
      </c>
    </row>
    <row r="62" spans="1:108" ht="18" customHeight="1">
      <c r="A62" s="58"/>
      <c r="B62" s="26">
        <f t="shared" si="24"/>
      </c>
      <c r="C62" s="81"/>
      <c r="D62" s="57"/>
      <c r="E62" s="57"/>
      <c r="F62" s="58"/>
      <c r="G62" s="59"/>
      <c r="H62" s="59"/>
      <c r="I62" s="43">
        <f t="shared" si="25"/>
        <v>271340</v>
      </c>
      <c r="J62" s="58"/>
      <c r="K62" s="26">
        <f t="shared" si="26"/>
      </c>
      <c r="L62" s="81"/>
      <c r="M62" s="57"/>
      <c r="N62" s="57"/>
      <c r="O62" s="58"/>
      <c r="P62" s="59"/>
      <c r="Q62" s="59"/>
      <c r="R62" s="43">
        <f t="shared" si="27"/>
        <v>271340</v>
      </c>
      <c r="S62" s="58"/>
      <c r="T62" s="26">
        <f t="shared" si="28"/>
      </c>
      <c r="U62" s="81"/>
      <c r="V62" s="57"/>
      <c r="W62" s="57"/>
      <c r="X62" s="58"/>
      <c r="Y62" s="59"/>
      <c r="Z62" s="59"/>
      <c r="AA62" s="43">
        <f t="shared" si="29"/>
        <v>271340</v>
      </c>
      <c r="AB62" s="58"/>
      <c r="AC62" s="26">
        <f t="shared" si="30"/>
      </c>
      <c r="AD62" s="81"/>
      <c r="AE62" s="57"/>
      <c r="AF62" s="57"/>
      <c r="AG62" s="58"/>
      <c r="AH62" s="59"/>
      <c r="AI62" s="59"/>
      <c r="AJ62" s="43">
        <f t="shared" si="31"/>
        <v>271340</v>
      </c>
      <c r="AK62" s="58"/>
      <c r="AL62" s="26">
        <f t="shared" si="32"/>
      </c>
      <c r="AM62" s="81"/>
      <c r="AN62" s="57"/>
      <c r="AO62" s="57"/>
      <c r="AP62" s="58"/>
      <c r="AQ62" s="59"/>
      <c r="AR62" s="59"/>
      <c r="AS62" s="43">
        <f t="shared" si="33"/>
        <v>271340</v>
      </c>
      <c r="AT62" s="58"/>
      <c r="AU62" s="26">
        <f t="shared" si="34"/>
      </c>
      <c r="AV62" s="81"/>
      <c r="AW62" s="57"/>
      <c r="AX62" s="57"/>
      <c r="AY62" s="58"/>
      <c r="AZ62" s="59"/>
      <c r="BA62" s="59"/>
      <c r="BB62" s="43">
        <f t="shared" si="35"/>
        <v>271340</v>
      </c>
      <c r="BC62" s="58"/>
      <c r="BD62" s="64">
        <f t="shared" si="36"/>
      </c>
      <c r="BE62" s="65"/>
      <c r="BF62" s="66"/>
      <c r="BG62" s="66"/>
      <c r="BH62" s="58"/>
      <c r="BI62" s="59"/>
      <c r="BJ62" s="59"/>
      <c r="BK62" s="43">
        <f t="shared" si="37"/>
        <v>271340</v>
      </c>
      <c r="BL62" s="58"/>
      <c r="BM62" s="26">
        <f t="shared" si="38"/>
      </c>
      <c r="BN62" s="81"/>
      <c r="BO62" s="57"/>
      <c r="BP62" s="57"/>
      <c r="BQ62" s="58"/>
      <c r="BR62" s="59"/>
      <c r="BS62" s="59"/>
      <c r="BT62" s="43">
        <f t="shared" si="39"/>
        <v>271340</v>
      </c>
      <c r="BU62" s="58"/>
      <c r="BV62" s="26">
        <f t="shared" si="40"/>
      </c>
      <c r="BW62" s="81"/>
      <c r="BX62" s="57"/>
      <c r="BY62" s="57"/>
      <c r="BZ62" s="58"/>
      <c r="CA62" s="59"/>
      <c r="CB62" s="59"/>
      <c r="CC62" s="43">
        <f t="shared" si="41"/>
        <v>271340</v>
      </c>
      <c r="CD62" s="58"/>
      <c r="CE62" s="26">
        <f t="shared" si="42"/>
      </c>
      <c r="CF62" s="81"/>
      <c r="CG62" s="57"/>
      <c r="CH62" s="57"/>
      <c r="CI62" s="58"/>
      <c r="CJ62" s="59"/>
      <c r="CK62" s="59"/>
      <c r="CL62" s="43">
        <f t="shared" si="43"/>
        <v>271340</v>
      </c>
      <c r="CM62" s="58"/>
      <c r="CN62" s="26">
        <f t="shared" si="44"/>
      </c>
      <c r="CO62" s="81"/>
      <c r="CP62" s="57"/>
      <c r="CQ62" s="57"/>
      <c r="CR62" s="58"/>
      <c r="CS62" s="59"/>
      <c r="CT62" s="59"/>
      <c r="CU62" s="43">
        <f t="shared" si="45"/>
        <v>271340</v>
      </c>
      <c r="CV62" s="58"/>
      <c r="CW62" s="26">
        <f t="shared" si="46"/>
      </c>
      <c r="CX62" s="81"/>
      <c r="CY62" s="57"/>
      <c r="CZ62" s="57"/>
      <c r="DA62" s="58"/>
      <c r="DB62" s="59"/>
      <c r="DC62" s="59"/>
      <c r="DD62" s="43">
        <f t="shared" si="47"/>
        <v>271340</v>
      </c>
    </row>
    <row r="63" spans="1:108" ht="18" customHeight="1">
      <c r="A63" s="58"/>
      <c r="B63" s="26">
        <f t="shared" si="24"/>
      </c>
      <c r="C63" s="81"/>
      <c r="D63" s="57"/>
      <c r="E63" s="57"/>
      <c r="F63" s="58"/>
      <c r="G63" s="59"/>
      <c r="H63" s="59"/>
      <c r="I63" s="43">
        <f t="shared" si="25"/>
        <v>271340</v>
      </c>
      <c r="J63" s="58"/>
      <c r="K63" s="26">
        <f t="shared" si="26"/>
      </c>
      <c r="L63" s="81"/>
      <c r="M63" s="57"/>
      <c r="N63" s="57"/>
      <c r="O63" s="58"/>
      <c r="P63" s="59"/>
      <c r="Q63" s="59"/>
      <c r="R63" s="43">
        <f t="shared" si="27"/>
        <v>271340</v>
      </c>
      <c r="S63" s="58"/>
      <c r="T63" s="26">
        <f t="shared" si="28"/>
      </c>
      <c r="U63" s="81"/>
      <c r="V63" s="57"/>
      <c r="W63" s="57"/>
      <c r="X63" s="58"/>
      <c r="Y63" s="59"/>
      <c r="Z63" s="59"/>
      <c r="AA63" s="43">
        <f t="shared" si="29"/>
        <v>271340</v>
      </c>
      <c r="AB63" s="58"/>
      <c r="AC63" s="26">
        <f t="shared" si="30"/>
      </c>
      <c r="AD63" s="81"/>
      <c r="AE63" s="57"/>
      <c r="AF63" s="57"/>
      <c r="AG63" s="58"/>
      <c r="AH63" s="59"/>
      <c r="AI63" s="59"/>
      <c r="AJ63" s="43">
        <f t="shared" si="31"/>
        <v>271340</v>
      </c>
      <c r="AK63" s="58"/>
      <c r="AL63" s="26">
        <f t="shared" si="32"/>
      </c>
      <c r="AM63" s="81"/>
      <c r="AN63" s="57"/>
      <c r="AO63" s="57"/>
      <c r="AP63" s="58"/>
      <c r="AQ63" s="59"/>
      <c r="AR63" s="59"/>
      <c r="AS63" s="43">
        <f t="shared" si="33"/>
        <v>271340</v>
      </c>
      <c r="AT63" s="58"/>
      <c r="AU63" s="26">
        <f t="shared" si="34"/>
      </c>
      <c r="AV63" s="81"/>
      <c r="AW63" s="57"/>
      <c r="AX63" s="57"/>
      <c r="AY63" s="58"/>
      <c r="AZ63" s="59"/>
      <c r="BA63" s="59"/>
      <c r="BB63" s="43">
        <f t="shared" si="35"/>
        <v>271340</v>
      </c>
      <c r="BC63" s="58"/>
      <c r="BD63" s="64">
        <f t="shared" si="36"/>
      </c>
      <c r="BE63" s="65"/>
      <c r="BF63" s="66"/>
      <c r="BG63" s="66"/>
      <c r="BH63" s="58"/>
      <c r="BI63" s="59"/>
      <c r="BJ63" s="59"/>
      <c r="BK63" s="43">
        <f t="shared" si="37"/>
        <v>271340</v>
      </c>
      <c r="BL63" s="58"/>
      <c r="BM63" s="26">
        <f t="shared" si="38"/>
      </c>
      <c r="BN63" s="81"/>
      <c r="BO63" s="57"/>
      <c r="BP63" s="57"/>
      <c r="BQ63" s="58"/>
      <c r="BR63" s="59"/>
      <c r="BS63" s="59"/>
      <c r="BT63" s="43">
        <f t="shared" si="39"/>
        <v>271340</v>
      </c>
      <c r="BU63" s="58"/>
      <c r="BV63" s="26">
        <f t="shared" si="40"/>
      </c>
      <c r="BW63" s="81"/>
      <c r="BX63" s="57"/>
      <c r="BY63" s="57"/>
      <c r="BZ63" s="58"/>
      <c r="CA63" s="59"/>
      <c r="CB63" s="59"/>
      <c r="CC63" s="43">
        <f t="shared" si="41"/>
        <v>271340</v>
      </c>
      <c r="CD63" s="58"/>
      <c r="CE63" s="26">
        <f t="shared" si="42"/>
      </c>
      <c r="CF63" s="81"/>
      <c r="CG63" s="57"/>
      <c r="CH63" s="57"/>
      <c r="CI63" s="58"/>
      <c r="CJ63" s="59"/>
      <c r="CK63" s="59"/>
      <c r="CL63" s="43">
        <f t="shared" si="43"/>
        <v>271340</v>
      </c>
      <c r="CM63" s="58"/>
      <c r="CN63" s="26">
        <f t="shared" si="44"/>
      </c>
      <c r="CO63" s="81"/>
      <c r="CP63" s="57"/>
      <c r="CQ63" s="57"/>
      <c r="CR63" s="58"/>
      <c r="CS63" s="59"/>
      <c r="CT63" s="59"/>
      <c r="CU63" s="43">
        <f t="shared" si="45"/>
        <v>271340</v>
      </c>
      <c r="CV63" s="58"/>
      <c r="CW63" s="26">
        <f t="shared" si="46"/>
      </c>
      <c r="CX63" s="81"/>
      <c r="CY63" s="57"/>
      <c r="CZ63" s="57"/>
      <c r="DA63" s="58"/>
      <c r="DB63" s="59"/>
      <c r="DC63" s="59"/>
      <c r="DD63" s="43">
        <f t="shared" si="47"/>
        <v>271340</v>
      </c>
    </row>
    <row r="64" spans="1:108" ht="18" customHeight="1">
      <c r="A64" s="58"/>
      <c r="B64" s="26">
        <f t="shared" si="24"/>
      </c>
      <c r="C64" s="81"/>
      <c r="D64" s="57"/>
      <c r="E64" s="57"/>
      <c r="F64" s="58"/>
      <c r="G64" s="59"/>
      <c r="H64" s="59"/>
      <c r="I64" s="43">
        <f t="shared" si="25"/>
        <v>271340</v>
      </c>
      <c r="J64" s="58"/>
      <c r="K64" s="26">
        <f t="shared" si="26"/>
      </c>
      <c r="L64" s="81"/>
      <c r="M64" s="57"/>
      <c r="N64" s="57"/>
      <c r="O64" s="58"/>
      <c r="P64" s="59"/>
      <c r="Q64" s="59"/>
      <c r="R64" s="43">
        <f t="shared" si="27"/>
        <v>271340</v>
      </c>
      <c r="S64" s="58"/>
      <c r="T64" s="26">
        <f t="shared" si="28"/>
      </c>
      <c r="U64" s="81"/>
      <c r="V64" s="57"/>
      <c r="W64" s="57"/>
      <c r="X64" s="58"/>
      <c r="Y64" s="59"/>
      <c r="Z64" s="59"/>
      <c r="AA64" s="43">
        <f t="shared" si="29"/>
        <v>271340</v>
      </c>
      <c r="AB64" s="58"/>
      <c r="AC64" s="26">
        <f t="shared" si="30"/>
      </c>
      <c r="AD64" s="81"/>
      <c r="AE64" s="57"/>
      <c r="AF64" s="57"/>
      <c r="AG64" s="58"/>
      <c r="AH64" s="59"/>
      <c r="AI64" s="59"/>
      <c r="AJ64" s="43">
        <f t="shared" si="31"/>
        <v>271340</v>
      </c>
      <c r="AK64" s="58"/>
      <c r="AL64" s="26">
        <f t="shared" si="32"/>
      </c>
      <c r="AM64" s="81"/>
      <c r="AN64" s="57"/>
      <c r="AO64" s="57"/>
      <c r="AP64" s="58"/>
      <c r="AQ64" s="59"/>
      <c r="AR64" s="59"/>
      <c r="AS64" s="43">
        <f t="shared" si="33"/>
        <v>271340</v>
      </c>
      <c r="AT64" s="58"/>
      <c r="AU64" s="26">
        <f t="shared" si="34"/>
      </c>
      <c r="AV64" s="81"/>
      <c r="AW64" s="57"/>
      <c r="AX64" s="57"/>
      <c r="AY64" s="58"/>
      <c r="AZ64" s="59"/>
      <c r="BA64" s="59"/>
      <c r="BB64" s="43">
        <f t="shared" si="35"/>
        <v>271340</v>
      </c>
      <c r="BC64" s="58"/>
      <c r="BD64" s="26">
        <f t="shared" si="36"/>
      </c>
      <c r="BE64" s="81"/>
      <c r="BF64" s="57"/>
      <c r="BG64" s="57"/>
      <c r="BH64" s="58"/>
      <c r="BI64" s="59"/>
      <c r="BJ64" s="59"/>
      <c r="BK64" s="43">
        <f t="shared" si="37"/>
        <v>271340</v>
      </c>
      <c r="BL64" s="58"/>
      <c r="BM64" s="26">
        <f t="shared" si="38"/>
      </c>
      <c r="BN64" s="81"/>
      <c r="BO64" s="57"/>
      <c r="BP64" s="57"/>
      <c r="BQ64" s="58"/>
      <c r="BR64" s="59"/>
      <c r="BS64" s="59"/>
      <c r="BT64" s="43">
        <f t="shared" si="39"/>
        <v>271340</v>
      </c>
      <c r="BU64" s="58"/>
      <c r="BV64" s="73">
        <f t="shared" si="40"/>
      </c>
      <c r="BW64" s="74"/>
      <c r="BX64" s="75"/>
      <c r="BY64" s="75"/>
      <c r="BZ64" s="76"/>
      <c r="CA64" s="59"/>
      <c r="CB64" s="59"/>
      <c r="CC64" s="43">
        <f t="shared" si="41"/>
        <v>271340</v>
      </c>
      <c r="CD64" s="58"/>
      <c r="CE64" s="26">
        <f t="shared" si="42"/>
      </c>
      <c r="CF64" s="81"/>
      <c r="CG64" s="57"/>
      <c r="CH64" s="57"/>
      <c r="CI64" s="58"/>
      <c r="CJ64" s="59"/>
      <c r="CK64" s="59"/>
      <c r="CL64" s="43">
        <f t="shared" si="43"/>
        <v>271340</v>
      </c>
      <c r="CM64" s="58"/>
      <c r="CN64" s="26">
        <f t="shared" si="44"/>
      </c>
      <c r="CO64" s="81"/>
      <c r="CP64" s="57"/>
      <c r="CQ64" s="57"/>
      <c r="CR64" s="58"/>
      <c r="CS64" s="59"/>
      <c r="CT64" s="59"/>
      <c r="CU64" s="43">
        <f t="shared" si="45"/>
        <v>271340</v>
      </c>
      <c r="CV64" s="58"/>
      <c r="CW64" s="26">
        <f t="shared" si="46"/>
      </c>
      <c r="CX64" s="81"/>
      <c r="CY64" s="57"/>
      <c r="CZ64" s="57"/>
      <c r="DA64" s="58"/>
      <c r="DB64" s="59"/>
      <c r="DC64" s="59"/>
      <c r="DD64" s="43">
        <f t="shared" si="47"/>
        <v>271340</v>
      </c>
    </row>
    <row r="65" spans="1:108" ht="18" customHeight="1">
      <c r="A65" s="58"/>
      <c r="B65" s="26">
        <f t="shared" si="24"/>
      </c>
      <c r="C65" s="81"/>
      <c r="D65" s="57"/>
      <c r="E65" s="57"/>
      <c r="F65" s="58"/>
      <c r="G65" s="59"/>
      <c r="H65" s="59"/>
      <c r="I65" s="43">
        <f t="shared" si="25"/>
        <v>271340</v>
      </c>
      <c r="J65" s="58"/>
      <c r="K65" s="26">
        <f t="shared" si="26"/>
      </c>
      <c r="L65" s="81"/>
      <c r="M65" s="57"/>
      <c r="N65" s="57"/>
      <c r="O65" s="58"/>
      <c r="P65" s="59"/>
      <c r="Q65" s="59"/>
      <c r="R65" s="43">
        <f t="shared" si="27"/>
        <v>271340</v>
      </c>
      <c r="S65" s="58"/>
      <c r="T65" s="26">
        <f t="shared" si="28"/>
      </c>
      <c r="U65" s="81"/>
      <c r="V65" s="57"/>
      <c r="W65" s="57"/>
      <c r="X65" s="58"/>
      <c r="Y65" s="59"/>
      <c r="Z65" s="59"/>
      <c r="AA65" s="43">
        <f t="shared" si="29"/>
        <v>271340</v>
      </c>
      <c r="AB65" s="58"/>
      <c r="AC65" s="26">
        <f t="shared" si="30"/>
      </c>
      <c r="AD65" s="81"/>
      <c r="AE65" s="57"/>
      <c r="AF65" s="57"/>
      <c r="AG65" s="58"/>
      <c r="AH65" s="59"/>
      <c r="AI65" s="59"/>
      <c r="AJ65" s="43">
        <f t="shared" si="31"/>
        <v>271340</v>
      </c>
      <c r="AK65" s="58"/>
      <c r="AL65" s="26">
        <f t="shared" si="32"/>
      </c>
      <c r="AM65" s="81"/>
      <c r="AN65" s="57"/>
      <c r="AO65" s="57"/>
      <c r="AP65" s="58"/>
      <c r="AQ65" s="59"/>
      <c r="AR65" s="59"/>
      <c r="AS65" s="43">
        <f t="shared" si="33"/>
        <v>271340</v>
      </c>
      <c r="AT65" s="58"/>
      <c r="AU65" s="26">
        <f t="shared" si="34"/>
      </c>
      <c r="AV65" s="81"/>
      <c r="AW65" s="57"/>
      <c r="AX65" s="57"/>
      <c r="AY65" s="58"/>
      <c r="AZ65" s="59"/>
      <c r="BA65" s="59"/>
      <c r="BB65" s="43">
        <f t="shared" si="35"/>
        <v>271340</v>
      </c>
      <c r="BC65" s="58"/>
      <c r="BD65" s="26">
        <f t="shared" si="36"/>
      </c>
      <c r="BE65" s="81"/>
      <c r="BF65" s="57"/>
      <c r="BG65" s="57"/>
      <c r="BH65" s="58"/>
      <c r="BI65" s="59"/>
      <c r="BJ65" s="59"/>
      <c r="BK65" s="43">
        <f t="shared" si="37"/>
        <v>271340</v>
      </c>
      <c r="BL65" s="58"/>
      <c r="BM65" s="26">
        <f t="shared" si="38"/>
      </c>
      <c r="BN65" s="81"/>
      <c r="BO65" s="57"/>
      <c r="BP65" s="57"/>
      <c r="BQ65" s="58"/>
      <c r="BR65" s="59"/>
      <c r="BS65" s="59"/>
      <c r="BT65" s="78">
        <f t="shared" si="39"/>
        <v>271340</v>
      </c>
      <c r="BU65" s="58"/>
      <c r="BV65" s="73">
        <f t="shared" si="40"/>
      </c>
      <c r="BW65" s="74"/>
      <c r="BX65" s="75"/>
      <c r="BY65" s="75"/>
      <c r="BZ65" s="76"/>
      <c r="CA65" s="59"/>
      <c r="CB65" s="59"/>
      <c r="CC65" s="43">
        <f t="shared" si="41"/>
        <v>271340</v>
      </c>
      <c r="CD65" s="58"/>
      <c r="CE65" s="26">
        <f t="shared" si="42"/>
      </c>
      <c r="CF65" s="81"/>
      <c r="CG65" s="57"/>
      <c r="CH65" s="57"/>
      <c r="CI65" s="58"/>
      <c r="CJ65" s="59"/>
      <c r="CK65" s="59"/>
      <c r="CL65" s="43">
        <f t="shared" si="43"/>
        <v>271340</v>
      </c>
      <c r="CM65" s="58"/>
      <c r="CN65" s="26">
        <f t="shared" si="44"/>
      </c>
      <c r="CO65" s="81"/>
      <c r="CP65" s="57"/>
      <c r="CQ65" s="57"/>
      <c r="CR65" s="58"/>
      <c r="CS65" s="59"/>
      <c r="CT65" s="59"/>
      <c r="CU65" s="43">
        <f t="shared" si="45"/>
        <v>271340</v>
      </c>
      <c r="CV65" s="58"/>
      <c r="CW65" s="26">
        <f t="shared" si="46"/>
      </c>
      <c r="CX65" s="81"/>
      <c r="CY65" s="57"/>
      <c r="CZ65" s="57"/>
      <c r="DA65" s="58"/>
      <c r="DB65" s="59"/>
      <c r="DC65" s="59"/>
      <c r="DD65" s="43">
        <f t="shared" si="47"/>
        <v>271340</v>
      </c>
    </row>
    <row r="66" spans="1:108" ht="18" customHeight="1">
      <c r="A66" s="58"/>
      <c r="B66" s="26">
        <f t="shared" si="24"/>
      </c>
      <c r="C66" s="81"/>
      <c r="D66" s="57"/>
      <c r="E66" s="57"/>
      <c r="F66" s="58"/>
      <c r="G66" s="59"/>
      <c r="H66" s="59"/>
      <c r="I66" s="43">
        <f t="shared" si="25"/>
        <v>271340</v>
      </c>
      <c r="J66" s="58"/>
      <c r="K66" s="26">
        <f t="shared" si="26"/>
      </c>
      <c r="L66" s="81"/>
      <c r="M66" s="57"/>
      <c r="N66" s="57"/>
      <c r="O66" s="58"/>
      <c r="P66" s="59"/>
      <c r="Q66" s="59"/>
      <c r="R66" s="43">
        <f t="shared" si="27"/>
        <v>271340</v>
      </c>
      <c r="S66" s="58"/>
      <c r="T66" s="26">
        <f t="shared" si="28"/>
      </c>
      <c r="U66" s="81"/>
      <c r="V66" s="57"/>
      <c r="W66" s="57"/>
      <c r="X66" s="58"/>
      <c r="Y66" s="59"/>
      <c r="Z66" s="59"/>
      <c r="AA66" s="43">
        <f t="shared" si="29"/>
        <v>271340</v>
      </c>
      <c r="AB66" s="58"/>
      <c r="AC66" s="26">
        <f t="shared" si="30"/>
      </c>
      <c r="AD66" s="81"/>
      <c r="AE66" s="57"/>
      <c r="AF66" s="57"/>
      <c r="AG66" s="58"/>
      <c r="AH66" s="59"/>
      <c r="AI66" s="59"/>
      <c r="AJ66" s="43">
        <f t="shared" si="31"/>
        <v>271340</v>
      </c>
      <c r="AK66" s="58"/>
      <c r="AL66" s="26">
        <f t="shared" si="32"/>
      </c>
      <c r="AM66" s="81"/>
      <c r="AN66" s="57"/>
      <c r="AO66" s="57"/>
      <c r="AP66" s="58"/>
      <c r="AQ66" s="59"/>
      <c r="AR66" s="59"/>
      <c r="AS66" s="43">
        <f t="shared" si="33"/>
        <v>271340</v>
      </c>
      <c r="AT66" s="58"/>
      <c r="AU66" s="26">
        <f t="shared" si="34"/>
      </c>
      <c r="AV66" s="81"/>
      <c r="AW66" s="57"/>
      <c r="AX66" s="57"/>
      <c r="AY66" s="58"/>
      <c r="AZ66" s="59"/>
      <c r="BA66" s="59"/>
      <c r="BB66" s="43">
        <f t="shared" si="35"/>
        <v>271340</v>
      </c>
      <c r="BC66" s="58"/>
      <c r="BD66" s="26">
        <f t="shared" si="36"/>
      </c>
      <c r="BE66" s="81"/>
      <c r="BF66" s="57"/>
      <c r="BG66" s="57"/>
      <c r="BH66" s="58"/>
      <c r="BI66" s="59"/>
      <c r="BJ66" s="59"/>
      <c r="BK66" s="43">
        <f t="shared" si="37"/>
        <v>271340</v>
      </c>
      <c r="BL66" s="58"/>
      <c r="BM66" s="73">
        <f t="shared" si="38"/>
      </c>
      <c r="BN66" s="74"/>
      <c r="BO66" s="75"/>
      <c r="BP66" s="75"/>
      <c r="BQ66" s="76"/>
      <c r="BR66" s="77"/>
      <c r="BS66" s="59"/>
      <c r="BT66" s="43">
        <f t="shared" si="39"/>
        <v>271340</v>
      </c>
      <c r="BU66" s="58"/>
      <c r="BV66" s="26">
        <f t="shared" si="40"/>
      </c>
      <c r="BW66" s="81"/>
      <c r="BX66" s="57"/>
      <c r="BY66" s="57"/>
      <c r="BZ66" s="58"/>
      <c r="CA66" s="59"/>
      <c r="CB66" s="59"/>
      <c r="CC66" s="43">
        <f t="shared" si="41"/>
        <v>271340</v>
      </c>
      <c r="CD66" s="58"/>
      <c r="CE66" s="26">
        <f t="shared" si="42"/>
      </c>
      <c r="CF66" s="81"/>
      <c r="CG66" s="57"/>
      <c r="CH66" s="57"/>
      <c r="CI66" s="58"/>
      <c r="CJ66" s="59"/>
      <c r="CK66" s="59"/>
      <c r="CL66" s="43">
        <f t="shared" si="43"/>
        <v>271340</v>
      </c>
      <c r="CM66" s="58"/>
      <c r="CN66" s="26">
        <f t="shared" si="44"/>
      </c>
      <c r="CO66" s="81"/>
      <c r="CP66" s="57"/>
      <c r="CQ66" s="57"/>
      <c r="CR66" s="58"/>
      <c r="CS66" s="59"/>
      <c r="CT66" s="59"/>
      <c r="CU66" s="43">
        <f t="shared" si="45"/>
        <v>271340</v>
      </c>
      <c r="CV66" s="58"/>
      <c r="CW66" s="26">
        <f t="shared" si="46"/>
      </c>
      <c r="CX66" s="81"/>
      <c r="CY66" s="57"/>
      <c r="CZ66" s="57"/>
      <c r="DA66" s="58"/>
      <c r="DB66" s="59"/>
      <c r="DC66" s="59"/>
      <c r="DD66" s="43">
        <f t="shared" si="47"/>
        <v>271340</v>
      </c>
    </row>
    <row r="67" spans="1:108" ht="18" customHeight="1">
      <c r="A67" s="58"/>
      <c r="B67" s="26">
        <f t="shared" si="24"/>
      </c>
      <c r="C67" s="81"/>
      <c r="D67" s="57"/>
      <c r="E67" s="57"/>
      <c r="F67" s="58"/>
      <c r="G67" s="59"/>
      <c r="H67" s="59"/>
      <c r="I67" s="43">
        <f t="shared" si="25"/>
        <v>271340</v>
      </c>
      <c r="J67" s="58"/>
      <c r="K67" s="26">
        <f t="shared" si="26"/>
      </c>
      <c r="L67" s="81"/>
      <c r="M67" s="57"/>
      <c r="N67" s="57"/>
      <c r="O67" s="58"/>
      <c r="P67" s="59"/>
      <c r="Q67" s="59"/>
      <c r="R67" s="43">
        <f t="shared" si="27"/>
        <v>271340</v>
      </c>
      <c r="S67" s="58"/>
      <c r="T67" s="26">
        <f t="shared" si="28"/>
      </c>
      <c r="U67" s="81"/>
      <c r="V67" s="57"/>
      <c r="W67" s="57"/>
      <c r="X67" s="58"/>
      <c r="Y67" s="59"/>
      <c r="Z67" s="59"/>
      <c r="AA67" s="43">
        <f t="shared" si="29"/>
        <v>271340</v>
      </c>
      <c r="AB67" s="58"/>
      <c r="AC67" s="26">
        <f t="shared" si="30"/>
      </c>
      <c r="AD67" s="81"/>
      <c r="AE67" s="57"/>
      <c r="AF67" s="57"/>
      <c r="AG67" s="58"/>
      <c r="AH67" s="59"/>
      <c r="AI67" s="59"/>
      <c r="AJ67" s="43">
        <f t="shared" si="31"/>
        <v>271340</v>
      </c>
      <c r="AK67" s="58"/>
      <c r="AL67" s="26">
        <f t="shared" si="32"/>
      </c>
      <c r="AM67" s="81"/>
      <c r="AN67" s="57"/>
      <c r="AO67" s="57"/>
      <c r="AP67" s="58"/>
      <c r="AQ67" s="59"/>
      <c r="AR67" s="59"/>
      <c r="AS67" s="43">
        <f t="shared" si="33"/>
        <v>271340</v>
      </c>
      <c r="AT67" s="58"/>
      <c r="AU67" s="26">
        <f t="shared" si="34"/>
      </c>
      <c r="AV67" s="81"/>
      <c r="AW67" s="57"/>
      <c r="AX67" s="57"/>
      <c r="AY67" s="58"/>
      <c r="AZ67" s="59"/>
      <c r="BA67" s="59"/>
      <c r="BB67" s="43">
        <f t="shared" si="35"/>
        <v>271340</v>
      </c>
      <c r="BC67" s="58"/>
      <c r="BD67" s="26">
        <f t="shared" si="36"/>
      </c>
      <c r="BE67" s="81"/>
      <c r="BF67" s="57"/>
      <c r="BG67" s="57"/>
      <c r="BH67" s="58"/>
      <c r="BI67" s="59"/>
      <c r="BJ67" s="59"/>
      <c r="BK67" s="43">
        <f t="shared" si="37"/>
        <v>271340</v>
      </c>
      <c r="BL67" s="58"/>
      <c r="BM67" s="26">
        <f t="shared" si="38"/>
      </c>
      <c r="BN67" s="81"/>
      <c r="BO67" s="57"/>
      <c r="BP67" s="57"/>
      <c r="BQ67" s="58"/>
      <c r="BR67" s="59"/>
      <c r="BS67" s="59"/>
      <c r="BT67" s="43">
        <f t="shared" si="39"/>
        <v>271340</v>
      </c>
      <c r="BU67" s="58"/>
      <c r="BV67" s="26">
        <f t="shared" si="40"/>
      </c>
      <c r="BW67" s="81"/>
      <c r="BX67" s="57"/>
      <c r="BY67" s="57"/>
      <c r="BZ67" s="58"/>
      <c r="CA67" s="59"/>
      <c r="CB67" s="59"/>
      <c r="CC67" s="43">
        <f t="shared" si="41"/>
        <v>271340</v>
      </c>
      <c r="CD67" s="58"/>
      <c r="CE67" s="26">
        <f t="shared" si="42"/>
      </c>
      <c r="CF67" s="81"/>
      <c r="CG67" s="57"/>
      <c r="CH67" s="57"/>
      <c r="CI67" s="58"/>
      <c r="CJ67" s="59"/>
      <c r="CK67" s="59"/>
      <c r="CL67" s="43">
        <f t="shared" si="43"/>
        <v>271340</v>
      </c>
      <c r="CM67" s="58"/>
      <c r="CN67" s="26">
        <f t="shared" si="44"/>
      </c>
      <c r="CO67" s="81"/>
      <c r="CP67" s="57"/>
      <c r="CQ67" s="57"/>
      <c r="CR67" s="58"/>
      <c r="CS67" s="59"/>
      <c r="CT67" s="59"/>
      <c r="CU67" s="43">
        <f t="shared" si="45"/>
        <v>271340</v>
      </c>
      <c r="CV67" s="58"/>
      <c r="CW67" s="26">
        <f t="shared" si="46"/>
      </c>
      <c r="CX67" s="81"/>
      <c r="CY67" s="57"/>
      <c r="CZ67" s="57"/>
      <c r="DA67" s="58"/>
      <c r="DB67" s="59"/>
      <c r="DC67" s="59"/>
      <c r="DD67" s="43">
        <f t="shared" si="47"/>
        <v>271340</v>
      </c>
    </row>
    <row r="68" spans="1:108" ht="18" customHeight="1">
      <c r="A68" s="58"/>
      <c r="B68" s="26">
        <f t="shared" si="24"/>
      </c>
      <c r="C68" s="81"/>
      <c r="D68" s="57"/>
      <c r="E68" s="57"/>
      <c r="F68" s="58"/>
      <c r="G68" s="59"/>
      <c r="H68" s="59"/>
      <c r="I68" s="43">
        <f t="shared" si="25"/>
        <v>271340</v>
      </c>
      <c r="J68" s="58"/>
      <c r="K68" s="26">
        <f t="shared" si="26"/>
      </c>
      <c r="L68" s="81"/>
      <c r="M68" s="57"/>
      <c r="N68" s="57"/>
      <c r="O68" s="58"/>
      <c r="P68" s="59"/>
      <c r="Q68" s="59"/>
      <c r="R68" s="43">
        <f t="shared" si="27"/>
        <v>271340</v>
      </c>
      <c r="S68" s="58"/>
      <c r="T68" s="26">
        <f t="shared" si="28"/>
      </c>
      <c r="U68" s="81"/>
      <c r="V68" s="57"/>
      <c r="W68" s="57"/>
      <c r="X68" s="58"/>
      <c r="Y68" s="59"/>
      <c r="Z68" s="59"/>
      <c r="AA68" s="43">
        <f t="shared" si="29"/>
        <v>271340</v>
      </c>
      <c r="AB68" s="58"/>
      <c r="AC68" s="26">
        <f t="shared" si="30"/>
      </c>
      <c r="AD68" s="81"/>
      <c r="AE68" s="57"/>
      <c r="AF68" s="57"/>
      <c r="AG68" s="58"/>
      <c r="AH68" s="59"/>
      <c r="AI68" s="59"/>
      <c r="AJ68" s="43">
        <f t="shared" si="31"/>
        <v>271340</v>
      </c>
      <c r="AK68" s="58"/>
      <c r="AL68" s="26">
        <f t="shared" si="32"/>
      </c>
      <c r="AM68" s="81"/>
      <c r="AN68" s="57"/>
      <c r="AO68" s="57"/>
      <c r="AP68" s="58"/>
      <c r="AQ68" s="59"/>
      <c r="AR68" s="59"/>
      <c r="AS68" s="43">
        <f t="shared" si="33"/>
        <v>271340</v>
      </c>
      <c r="AT68" s="58"/>
      <c r="AU68" s="26">
        <f t="shared" si="34"/>
      </c>
      <c r="AV68" s="81"/>
      <c r="AW68" s="57"/>
      <c r="AX68" s="57"/>
      <c r="AY68" s="58"/>
      <c r="AZ68" s="59"/>
      <c r="BA68" s="59"/>
      <c r="BB68" s="43">
        <f t="shared" si="35"/>
        <v>271340</v>
      </c>
      <c r="BC68" s="58"/>
      <c r="BD68" s="26">
        <f t="shared" si="36"/>
      </c>
      <c r="BE68" s="81"/>
      <c r="BF68" s="57"/>
      <c r="BG68" s="57"/>
      <c r="BH68" s="58"/>
      <c r="BI68" s="59"/>
      <c r="BJ68" s="59"/>
      <c r="BK68" s="43">
        <f t="shared" si="37"/>
        <v>271340</v>
      </c>
      <c r="BL68" s="58"/>
      <c r="BM68" s="26">
        <f t="shared" si="38"/>
      </c>
      <c r="BN68" s="81"/>
      <c r="BO68" s="57"/>
      <c r="BP68" s="57"/>
      <c r="BQ68" s="58"/>
      <c r="BR68" s="59"/>
      <c r="BS68" s="59"/>
      <c r="BT68" s="43">
        <f t="shared" si="39"/>
        <v>271340</v>
      </c>
      <c r="BU68" s="58"/>
      <c r="BV68" s="26">
        <f t="shared" si="40"/>
      </c>
      <c r="BW68" s="81"/>
      <c r="BX68" s="57"/>
      <c r="BY68" s="57"/>
      <c r="BZ68" s="58"/>
      <c r="CA68" s="59"/>
      <c r="CB68" s="59"/>
      <c r="CC68" s="43">
        <f t="shared" si="41"/>
        <v>271340</v>
      </c>
      <c r="CD68" s="58"/>
      <c r="CE68" s="26">
        <f t="shared" si="42"/>
      </c>
      <c r="CF68" s="81"/>
      <c r="CG68" s="57"/>
      <c r="CH68" s="57"/>
      <c r="CI68" s="58"/>
      <c r="CJ68" s="59"/>
      <c r="CK68" s="59"/>
      <c r="CL68" s="43">
        <f t="shared" si="43"/>
        <v>271340</v>
      </c>
      <c r="CM68" s="58"/>
      <c r="CN68" s="26">
        <f t="shared" si="44"/>
      </c>
      <c r="CO68" s="81"/>
      <c r="CP68" s="57"/>
      <c r="CQ68" s="57"/>
      <c r="CR68" s="58"/>
      <c r="CS68" s="59"/>
      <c r="CT68" s="59"/>
      <c r="CU68" s="43">
        <f t="shared" si="45"/>
        <v>271340</v>
      </c>
      <c r="CV68" s="58"/>
      <c r="CW68" s="26">
        <f t="shared" si="46"/>
      </c>
      <c r="CX68" s="81"/>
      <c r="CY68" s="57"/>
      <c r="CZ68" s="57"/>
      <c r="DA68" s="58"/>
      <c r="DB68" s="59"/>
      <c r="DC68" s="59"/>
      <c r="DD68" s="43">
        <f t="shared" si="47"/>
        <v>271340</v>
      </c>
    </row>
    <row r="69" spans="1:108" ht="18" customHeight="1">
      <c r="A69" s="58"/>
      <c r="B69" s="26">
        <f t="shared" si="24"/>
      </c>
      <c r="C69" s="81"/>
      <c r="D69" s="57"/>
      <c r="E69" s="57"/>
      <c r="F69" s="58"/>
      <c r="G69" s="59"/>
      <c r="H69" s="59"/>
      <c r="I69" s="43">
        <f t="shared" si="25"/>
        <v>271340</v>
      </c>
      <c r="J69" s="58"/>
      <c r="K69" s="26">
        <f t="shared" si="26"/>
      </c>
      <c r="L69" s="81"/>
      <c r="M69" s="57"/>
      <c r="N69" s="57"/>
      <c r="O69" s="58"/>
      <c r="P69" s="59"/>
      <c r="Q69" s="59"/>
      <c r="R69" s="43">
        <f t="shared" si="27"/>
        <v>271340</v>
      </c>
      <c r="S69" s="58"/>
      <c r="T69" s="26">
        <f t="shared" si="28"/>
      </c>
      <c r="U69" s="81"/>
      <c r="V69" s="57"/>
      <c r="W69" s="57"/>
      <c r="X69" s="58"/>
      <c r="Y69" s="59"/>
      <c r="Z69" s="59"/>
      <c r="AA69" s="43">
        <f t="shared" si="29"/>
        <v>271340</v>
      </c>
      <c r="AB69" s="58"/>
      <c r="AC69" s="26">
        <f t="shared" si="30"/>
      </c>
      <c r="AD69" s="81"/>
      <c r="AE69" s="57"/>
      <c r="AF69" s="57"/>
      <c r="AG69" s="58"/>
      <c r="AH69" s="59"/>
      <c r="AI69" s="59"/>
      <c r="AJ69" s="43">
        <f t="shared" si="31"/>
        <v>271340</v>
      </c>
      <c r="AK69" s="58"/>
      <c r="AL69" s="26">
        <f t="shared" si="32"/>
      </c>
      <c r="AM69" s="81"/>
      <c r="AN69" s="57"/>
      <c r="AO69" s="57"/>
      <c r="AP69" s="58"/>
      <c r="AQ69" s="59"/>
      <c r="AR69" s="59"/>
      <c r="AS69" s="43">
        <f t="shared" si="33"/>
        <v>271340</v>
      </c>
      <c r="AT69" s="58"/>
      <c r="AU69" s="26">
        <f t="shared" si="34"/>
      </c>
      <c r="AV69" s="81"/>
      <c r="AW69" s="57"/>
      <c r="AX69" s="57"/>
      <c r="AY69" s="58"/>
      <c r="AZ69" s="59"/>
      <c r="BA69" s="59"/>
      <c r="BB69" s="43">
        <f t="shared" si="35"/>
        <v>271340</v>
      </c>
      <c r="BC69" s="58"/>
      <c r="BD69" s="26">
        <f t="shared" si="36"/>
      </c>
      <c r="BE69" s="81"/>
      <c r="BF69" s="57"/>
      <c r="BG69" s="57"/>
      <c r="BH69" s="58"/>
      <c r="BI69" s="59"/>
      <c r="BJ69" s="59"/>
      <c r="BK69" s="43">
        <f t="shared" si="37"/>
        <v>271340</v>
      </c>
      <c r="BL69" s="58"/>
      <c r="BM69" s="68">
        <f t="shared" si="38"/>
      </c>
      <c r="BN69" s="69"/>
      <c r="BO69" s="70"/>
      <c r="BP69" s="70"/>
      <c r="BQ69" s="71"/>
      <c r="BR69" s="72"/>
      <c r="BS69" s="72"/>
      <c r="BT69" s="43">
        <f t="shared" si="39"/>
        <v>271340</v>
      </c>
      <c r="BU69" s="58"/>
      <c r="BV69" s="26">
        <f t="shared" si="40"/>
      </c>
      <c r="BW69" s="81"/>
      <c r="BX69" s="57"/>
      <c r="BY69" s="57"/>
      <c r="BZ69" s="58"/>
      <c r="CA69" s="59"/>
      <c r="CB69" s="59"/>
      <c r="CC69" s="43">
        <f t="shared" si="41"/>
        <v>271340</v>
      </c>
      <c r="CD69" s="58"/>
      <c r="CE69" s="26">
        <f t="shared" si="42"/>
      </c>
      <c r="CF69" s="81"/>
      <c r="CG69" s="57"/>
      <c r="CH69" s="57"/>
      <c r="CI69" s="58"/>
      <c r="CJ69" s="59"/>
      <c r="CK69" s="59"/>
      <c r="CL69" s="43">
        <f t="shared" si="43"/>
        <v>271340</v>
      </c>
      <c r="CM69" s="58"/>
      <c r="CN69" s="26">
        <f t="shared" si="44"/>
      </c>
      <c r="CO69" s="81"/>
      <c r="CP69" s="57"/>
      <c r="CQ69" s="57"/>
      <c r="CR69" s="58"/>
      <c r="CS69" s="59"/>
      <c r="CT69" s="59"/>
      <c r="CU69" s="43">
        <f t="shared" si="45"/>
        <v>271340</v>
      </c>
      <c r="CV69" s="58"/>
      <c r="CW69" s="26">
        <f t="shared" si="46"/>
      </c>
      <c r="CX69" s="81"/>
      <c r="CY69" s="57"/>
      <c r="CZ69" s="57"/>
      <c r="DA69" s="58"/>
      <c r="DB69" s="59"/>
      <c r="DC69" s="59"/>
      <c r="DD69" s="43">
        <f t="shared" si="47"/>
        <v>271340</v>
      </c>
    </row>
    <row r="70" spans="1:108" ht="18" customHeight="1">
      <c r="A70" s="58"/>
      <c r="B70" s="26">
        <f t="shared" si="24"/>
      </c>
      <c r="C70" s="81"/>
      <c r="D70" s="57"/>
      <c r="E70" s="57"/>
      <c r="F70" s="58"/>
      <c r="G70" s="59"/>
      <c r="H70" s="59"/>
      <c r="I70" s="43">
        <f t="shared" si="25"/>
        <v>271340</v>
      </c>
      <c r="J70" s="58"/>
      <c r="K70" s="26">
        <f t="shared" si="26"/>
      </c>
      <c r="L70" s="81"/>
      <c r="M70" s="57"/>
      <c r="N70" s="57"/>
      <c r="O70" s="58"/>
      <c r="P70" s="59"/>
      <c r="Q70" s="59"/>
      <c r="R70" s="43">
        <f t="shared" si="27"/>
        <v>271340</v>
      </c>
      <c r="S70" s="58"/>
      <c r="T70" s="26">
        <f t="shared" si="28"/>
      </c>
      <c r="U70" s="81"/>
      <c r="V70" s="57"/>
      <c r="W70" s="57"/>
      <c r="X70" s="58"/>
      <c r="Y70" s="59"/>
      <c r="Z70" s="59"/>
      <c r="AA70" s="43">
        <f t="shared" si="29"/>
        <v>271340</v>
      </c>
      <c r="AB70" s="58"/>
      <c r="AC70" s="26">
        <f t="shared" si="30"/>
      </c>
      <c r="AD70" s="81"/>
      <c r="AE70" s="57"/>
      <c r="AF70" s="57"/>
      <c r="AG70" s="58"/>
      <c r="AH70" s="59"/>
      <c r="AI70" s="59"/>
      <c r="AJ70" s="43">
        <f t="shared" si="31"/>
        <v>271340</v>
      </c>
      <c r="AK70" s="58"/>
      <c r="AL70" s="26">
        <f t="shared" si="32"/>
      </c>
      <c r="AM70" s="81"/>
      <c r="AN70" s="57"/>
      <c r="AO70" s="57"/>
      <c r="AP70" s="58"/>
      <c r="AQ70" s="59"/>
      <c r="AR70" s="59"/>
      <c r="AS70" s="43">
        <f t="shared" si="33"/>
        <v>271340</v>
      </c>
      <c r="AT70" s="58"/>
      <c r="AU70" s="26">
        <f t="shared" si="34"/>
      </c>
      <c r="AV70" s="81"/>
      <c r="AW70" s="57"/>
      <c r="AX70" s="57"/>
      <c r="AY70" s="58"/>
      <c r="AZ70" s="59"/>
      <c r="BA70" s="59"/>
      <c r="BB70" s="43">
        <f t="shared" si="35"/>
        <v>271340</v>
      </c>
      <c r="BC70" s="58"/>
      <c r="BD70" s="26">
        <f t="shared" si="36"/>
      </c>
      <c r="BE70" s="81"/>
      <c r="BF70" s="57"/>
      <c r="BG70" s="57"/>
      <c r="BH70" s="58"/>
      <c r="BI70" s="59"/>
      <c r="BJ70" s="59"/>
      <c r="BK70" s="43">
        <f t="shared" si="37"/>
        <v>271340</v>
      </c>
      <c r="BL70" s="58"/>
      <c r="BM70" s="68">
        <f t="shared" si="38"/>
      </c>
      <c r="BN70" s="69"/>
      <c r="BO70" s="70"/>
      <c r="BP70" s="70"/>
      <c r="BQ70" s="71"/>
      <c r="BR70" s="72"/>
      <c r="BS70" s="72"/>
      <c r="BT70" s="43">
        <f t="shared" si="39"/>
        <v>271340</v>
      </c>
      <c r="BU70" s="58"/>
      <c r="BV70" s="26">
        <f t="shared" si="40"/>
      </c>
      <c r="BW70" s="81"/>
      <c r="BX70" s="57"/>
      <c r="BY70" s="57"/>
      <c r="BZ70" s="58"/>
      <c r="CA70" s="59"/>
      <c r="CB70" s="59"/>
      <c r="CC70" s="43">
        <f t="shared" si="41"/>
        <v>271340</v>
      </c>
      <c r="CD70" s="58"/>
      <c r="CE70" s="26">
        <f t="shared" si="42"/>
      </c>
      <c r="CF70" s="81"/>
      <c r="CG70" s="57"/>
      <c r="CH70" s="57"/>
      <c r="CI70" s="58"/>
      <c r="CJ70" s="59"/>
      <c r="CK70" s="59"/>
      <c r="CL70" s="43">
        <f t="shared" si="43"/>
        <v>271340</v>
      </c>
      <c r="CM70" s="58"/>
      <c r="CN70" s="26">
        <f t="shared" si="44"/>
      </c>
      <c r="CO70" s="81"/>
      <c r="CP70" s="57"/>
      <c r="CQ70" s="57"/>
      <c r="CR70" s="58"/>
      <c r="CS70" s="59"/>
      <c r="CT70" s="59"/>
      <c r="CU70" s="43">
        <f t="shared" si="45"/>
        <v>271340</v>
      </c>
      <c r="CV70" s="58"/>
      <c r="CW70" s="26">
        <f t="shared" si="46"/>
      </c>
      <c r="CX70" s="81"/>
      <c r="CY70" s="57"/>
      <c r="CZ70" s="57"/>
      <c r="DA70" s="58"/>
      <c r="DB70" s="59"/>
      <c r="DC70" s="59"/>
      <c r="DD70" s="43">
        <f t="shared" si="47"/>
        <v>271340</v>
      </c>
    </row>
    <row r="71" spans="1:108" ht="18" customHeight="1">
      <c r="A71" s="58"/>
      <c r="B71" s="26">
        <f aca="true" t="shared" si="48" ref="B71:B100">IF(C71="","",VLOOKUP(C71,科目マスター,2,FALSE))</f>
      </c>
      <c r="C71" s="81"/>
      <c r="D71" s="57"/>
      <c r="E71" s="57"/>
      <c r="F71" s="58"/>
      <c r="G71" s="59"/>
      <c r="H71" s="59"/>
      <c r="I71" s="43">
        <f aca="true" t="shared" si="49" ref="I71:I94">I70+G71-H71</f>
        <v>271340</v>
      </c>
      <c r="J71" s="58"/>
      <c r="K71" s="26">
        <f aca="true" t="shared" si="50" ref="K71:K100">IF(L71="","",VLOOKUP(L71,科目マスター,2,FALSE))</f>
      </c>
      <c r="L71" s="81"/>
      <c r="M71" s="57"/>
      <c r="N71" s="57"/>
      <c r="O71" s="58"/>
      <c r="P71" s="59"/>
      <c r="Q71" s="59"/>
      <c r="R71" s="43">
        <f aca="true" t="shared" si="51" ref="R71:R94">R70+P71-Q71</f>
        <v>271340</v>
      </c>
      <c r="S71" s="58"/>
      <c r="T71" s="26">
        <f aca="true" t="shared" si="52" ref="T71:T100">IF(U71="","",VLOOKUP(U71,科目マスター,2,FALSE))</f>
      </c>
      <c r="U71" s="81"/>
      <c r="V71" s="57"/>
      <c r="W71" s="57"/>
      <c r="X71" s="58"/>
      <c r="Y71" s="59"/>
      <c r="Z71" s="59"/>
      <c r="AA71" s="43">
        <f aca="true" t="shared" si="53" ref="AA71:AA94">AA70+Y71-Z71</f>
        <v>271340</v>
      </c>
      <c r="AB71" s="58"/>
      <c r="AC71" s="26">
        <f aca="true" t="shared" si="54" ref="AC71:AC100">IF(AD71="","",VLOOKUP(AD71,科目マスター,2,FALSE))</f>
      </c>
      <c r="AD71" s="81"/>
      <c r="AE71" s="57"/>
      <c r="AF71" s="57"/>
      <c r="AG71" s="58"/>
      <c r="AH71" s="59"/>
      <c r="AI71" s="59"/>
      <c r="AJ71" s="43">
        <f aca="true" t="shared" si="55" ref="AJ71:AJ100">AJ70+AH71-AI71</f>
        <v>271340</v>
      </c>
      <c r="AK71" s="58"/>
      <c r="AL71" s="26">
        <f aca="true" t="shared" si="56" ref="AL71:AL100">IF(AM71="","",VLOOKUP(AM71,科目マスター,2,FALSE))</f>
      </c>
      <c r="AM71" s="81"/>
      <c r="AN71" s="57"/>
      <c r="AO71" s="57"/>
      <c r="AP71" s="58"/>
      <c r="AQ71" s="59"/>
      <c r="AR71" s="59"/>
      <c r="AS71" s="43">
        <f aca="true" t="shared" si="57" ref="AS71:AS94">AS70+AQ71-AR71</f>
        <v>271340</v>
      </c>
      <c r="AT71" s="58"/>
      <c r="AU71" s="26">
        <f aca="true" t="shared" si="58" ref="AU71:AU100">IF(AV71="","",VLOOKUP(AV71,科目マスター,2,FALSE))</f>
      </c>
      <c r="AV71" s="81"/>
      <c r="AW71" s="57"/>
      <c r="AX71" s="57"/>
      <c r="AY71" s="58"/>
      <c r="AZ71" s="59"/>
      <c r="BA71" s="59"/>
      <c r="BB71" s="43">
        <f aca="true" t="shared" si="59" ref="BB71:BB94">BB70+AZ71-BA71</f>
        <v>271340</v>
      </c>
      <c r="BC71" s="58"/>
      <c r="BD71" s="26">
        <f aca="true" t="shared" si="60" ref="BD71:BD100">IF(BE71="","",VLOOKUP(BE71,科目マスター,2,FALSE))</f>
      </c>
      <c r="BE71" s="81"/>
      <c r="BF71" s="57"/>
      <c r="BG71" s="57"/>
      <c r="BH71" s="58"/>
      <c r="BI71" s="59"/>
      <c r="BJ71" s="59"/>
      <c r="BK71" s="43">
        <f aca="true" t="shared" si="61" ref="BK71:BK94">BK70+BI71-BJ71</f>
        <v>271340</v>
      </c>
      <c r="BL71" s="58"/>
      <c r="BM71" s="68">
        <f aca="true" t="shared" si="62" ref="BM71:BM100">IF(BN71="","",VLOOKUP(BN71,科目マスター,2,FALSE))</f>
      </c>
      <c r="BN71" s="69"/>
      <c r="BO71" s="70"/>
      <c r="BP71" s="70"/>
      <c r="BQ71" s="71"/>
      <c r="BR71" s="72"/>
      <c r="BS71" s="72"/>
      <c r="BT71" s="43">
        <f aca="true" t="shared" si="63" ref="BT71:BT94">BT70+BR71-BS71</f>
        <v>271340</v>
      </c>
      <c r="BU71" s="58"/>
      <c r="BV71" s="26">
        <f aca="true" t="shared" si="64" ref="BV71:BV100">IF(BW71="","",VLOOKUP(BW71,科目マスター,2,FALSE))</f>
      </c>
      <c r="BW71" s="81"/>
      <c r="BX71" s="57"/>
      <c r="BY71" s="57"/>
      <c r="BZ71" s="58"/>
      <c r="CA71" s="59"/>
      <c r="CB71" s="59"/>
      <c r="CC71" s="43">
        <f aca="true" t="shared" si="65" ref="CC71:CC98">CC70+CA71-CB71</f>
        <v>271340</v>
      </c>
      <c r="CD71" s="58"/>
      <c r="CE71" s="26">
        <f aca="true" t="shared" si="66" ref="CE71:CE100">IF(CF71="","",VLOOKUP(CF71,科目マスター,2,FALSE))</f>
      </c>
      <c r="CF71" s="81"/>
      <c r="CG71" s="57"/>
      <c r="CH71" s="57"/>
      <c r="CI71" s="58"/>
      <c r="CJ71" s="59"/>
      <c r="CK71" s="59"/>
      <c r="CL71" s="43">
        <f aca="true" t="shared" si="67" ref="CL71:CL94">CL70+CJ71-CK71</f>
        <v>271340</v>
      </c>
      <c r="CM71" s="58"/>
      <c r="CN71" s="26">
        <f aca="true" t="shared" si="68" ref="CN71:CN100">IF(CO71="","",VLOOKUP(CO71,科目マスター,2,FALSE))</f>
      </c>
      <c r="CO71" s="81"/>
      <c r="CP71" s="57"/>
      <c r="CQ71" s="57"/>
      <c r="CR71" s="58"/>
      <c r="CS71" s="59"/>
      <c r="CT71" s="59"/>
      <c r="CU71" s="43">
        <f aca="true" t="shared" si="69" ref="CU71:CU94">CU70+CS71-CT71</f>
        <v>271340</v>
      </c>
      <c r="CV71" s="58"/>
      <c r="CW71" s="26">
        <f aca="true" t="shared" si="70" ref="CW71:CW100">IF(CX71="","",VLOOKUP(CX71,科目マスター,2,FALSE))</f>
      </c>
      <c r="CX71" s="81"/>
      <c r="CY71" s="57"/>
      <c r="CZ71" s="57"/>
      <c r="DA71" s="58"/>
      <c r="DB71" s="59"/>
      <c r="DC71" s="59"/>
      <c r="DD71" s="43">
        <f aca="true" t="shared" si="71" ref="DD71:DD94">DD70+DB71-DC71</f>
        <v>271340</v>
      </c>
    </row>
    <row r="72" spans="1:108" ht="18" customHeight="1">
      <c r="A72" s="58"/>
      <c r="B72" s="26">
        <f t="shared" si="48"/>
      </c>
      <c r="C72" s="81"/>
      <c r="D72" s="57"/>
      <c r="E72" s="57"/>
      <c r="F72" s="58"/>
      <c r="G72" s="59"/>
      <c r="H72" s="59"/>
      <c r="I72" s="43">
        <f t="shared" si="49"/>
        <v>271340</v>
      </c>
      <c r="J72" s="58"/>
      <c r="K72" s="26">
        <f t="shared" si="50"/>
      </c>
      <c r="L72" s="81"/>
      <c r="M72" s="57"/>
      <c r="N72" s="57"/>
      <c r="O72" s="58"/>
      <c r="P72" s="59"/>
      <c r="Q72" s="59"/>
      <c r="R72" s="43">
        <f t="shared" si="51"/>
        <v>271340</v>
      </c>
      <c r="S72" s="58"/>
      <c r="T72" s="26">
        <f t="shared" si="52"/>
      </c>
      <c r="U72" s="81"/>
      <c r="V72" s="57"/>
      <c r="W72" s="57"/>
      <c r="X72" s="58"/>
      <c r="Y72" s="59"/>
      <c r="Z72" s="59"/>
      <c r="AA72" s="43">
        <f t="shared" si="53"/>
        <v>271340</v>
      </c>
      <c r="AB72" s="58"/>
      <c r="AC72" s="26">
        <f t="shared" si="54"/>
      </c>
      <c r="AD72" s="81"/>
      <c r="AE72" s="57"/>
      <c r="AF72" s="57"/>
      <c r="AG72" s="58"/>
      <c r="AH72" s="59"/>
      <c r="AI72" s="59"/>
      <c r="AJ72" s="43">
        <f t="shared" si="55"/>
        <v>271340</v>
      </c>
      <c r="AK72" s="58"/>
      <c r="AL72" s="26">
        <f t="shared" si="56"/>
      </c>
      <c r="AM72" s="81"/>
      <c r="AN72" s="57"/>
      <c r="AO72" s="57"/>
      <c r="AP72" s="58"/>
      <c r="AQ72" s="59"/>
      <c r="AR72" s="59"/>
      <c r="AS72" s="43">
        <f t="shared" si="57"/>
        <v>271340</v>
      </c>
      <c r="AT72" s="58"/>
      <c r="AU72" s="26">
        <f t="shared" si="58"/>
      </c>
      <c r="AV72" s="81"/>
      <c r="AW72" s="57"/>
      <c r="AX72" s="57"/>
      <c r="AY72" s="58"/>
      <c r="AZ72" s="59"/>
      <c r="BA72" s="59"/>
      <c r="BB72" s="43">
        <f t="shared" si="59"/>
        <v>271340</v>
      </c>
      <c r="BC72" s="58"/>
      <c r="BD72" s="26">
        <f t="shared" si="60"/>
      </c>
      <c r="BE72" s="81"/>
      <c r="BF72" s="57"/>
      <c r="BG72" s="57"/>
      <c r="BH72" s="58"/>
      <c r="BI72" s="59"/>
      <c r="BJ72" s="59"/>
      <c r="BK72" s="43">
        <f t="shared" si="61"/>
        <v>271340</v>
      </c>
      <c r="BL72" s="58"/>
      <c r="BM72" s="73">
        <f t="shared" si="62"/>
      </c>
      <c r="BN72" s="74"/>
      <c r="BO72" s="75"/>
      <c r="BP72" s="75"/>
      <c r="BQ72" s="76"/>
      <c r="BR72" s="77"/>
      <c r="BS72" s="77"/>
      <c r="BT72" s="43">
        <f t="shared" si="63"/>
        <v>271340</v>
      </c>
      <c r="BU72" s="58"/>
      <c r="BV72" s="26">
        <f t="shared" si="64"/>
      </c>
      <c r="BW72" s="81"/>
      <c r="BX72" s="57"/>
      <c r="BY72" s="57"/>
      <c r="BZ72" s="58"/>
      <c r="CA72" s="59"/>
      <c r="CB72" s="59"/>
      <c r="CC72" s="43">
        <f t="shared" si="65"/>
        <v>271340</v>
      </c>
      <c r="CD72" s="58"/>
      <c r="CE72" s="26">
        <f t="shared" si="66"/>
      </c>
      <c r="CF72" s="81"/>
      <c r="CG72" s="57"/>
      <c r="CH72" s="57"/>
      <c r="CI72" s="58"/>
      <c r="CJ72" s="59"/>
      <c r="CK72" s="59"/>
      <c r="CL72" s="43">
        <f t="shared" si="67"/>
        <v>271340</v>
      </c>
      <c r="CM72" s="58"/>
      <c r="CN72" s="26">
        <f t="shared" si="68"/>
      </c>
      <c r="CO72" s="81"/>
      <c r="CP72" s="57"/>
      <c r="CQ72" s="57"/>
      <c r="CR72" s="58"/>
      <c r="CS72" s="59"/>
      <c r="CT72" s="59"/>
      <c r="CU72" s="43">
        <f t="shared" si="69"/>
        <v>271340</v>
      </c>
      <c r="CV72" s="58"/>
      <c r="CW72" s="26">
        <f t="shared" si="70"/>
      </c>
      <c r="CX72" s="81"/>
      <c r="CY72" s="57"/>
      <c r="CZ72" s="57"/>
      <c r="DA72" s="58"/>
      <c r="DB72" s="59"/>
      <c r="DC72" s="59"/>
      <c r="DD72" s="43">
        <f t="shared" si="71"/>
        <v>271340</v>
      </c>
    </row>
    <row r="73" spans="1:108" ht="18" customHeight="1">
      <c r="A73" s="58"/>
      <c r="B73" s="26">
        <f t="shared" si="48"/>
      </c>
      <c r="C73" s="81"/>
      <c r="D73" s="57"/>
      <c r="E73" s="57"/>
      <c r="F73" s="58"/>
      <c r="G73" s="59"/>
      <c r="H73" s="59"/>
      <c r="I73" s="43">
        <f t="shared" si="49"/>
        <v>271340</v>
      </c>
      <c r="J73" s="58"/>
      <c r="K73" s="26">
        <f t="shared" si="50"/>
      </c>
      <c r="L73" s="81"/>
      <c r="M73" s="57"/>
      <c r="N73" s="57"/>
      <c r="O73" s="58"/>
      <c r="P73" s="59"/>
      <c r="Q73" s="59"/>
      <c r="R73" s="43">
        <f t="shared" si="51"/>
        <v>271340</v>
      </c>
      <c r="S73" s="58"/>
      <c r="T73" s="26">
        <f t="shared" si="52"/>
      </c>
      <c r="U73" s="81"/>
      <c r="V73" s="57"/>
      <c r="W73" s="57"/>
      <c r="X73" s="58"/>
      <c r="Y73" s="59"/>
      <c r="Z73" s="59"/>
      <c r="AA73" s="43">
        <f t="shared" si="53"/>
        <v>271340</v>
      </c>
      <c r="AB73" s="58"/>
      <c r="AC73" s="26">
        <f t="shared" si="54"/>
      </c>
      <c r="AD73" s="81"/>
      <c r="AE73" s="57"/>
      <c r="AF73" s="57"/>
      <c r="AG73" s="58"/>
      <c r="AH73" s="59"/>
      <c r="AI73" s="59"/>
      <c r="AJ73" s="43">
        <f t="shared" si="55"/>
        <v>271340</v>
      </c>
      <c r="AK73" s="58"/>
      <c r="AL73" s="26">
        <f t="shared" si="56"/>
      </c>
      <c r="AM73" s="81"/>
      <c r="AN73" s="57"/>
      <c r="AO73" s="57"/>
      <c r="AP73" s="58"/>
      <c r="AQ73" s="59"/>
      <c r="AR73" s="59"/>
      <c r="AS73" s="43">
        <f t="shared" si="57"/>
        <v>271340</v>
      </c>
      <c r="AT73" s="58"/>
      <c r="AU73" s="26">
        <f t="shared" si="58"/>
      </c>
      <c r="AV73" s="81"/>
      <c r="AW73" s="57"/>
      <c r="AX73" s="57"/>
      <c r="AY73" s="58"/>
      <c r="AZ73" s="59"/>
      <c r="BA73" s="59"/>
      <c r="BB73" s="43">
        <f t="shared" si="59"/>
        <v>271340</v>
      </c>
      <c r="BC73" s="58"/>
      <c r="BD73" s="26">
        <f t="shared" si="60"/>
      </c>
      <c r="BE73" s="81"/>
      <c r="BF73" s="57"/>
      <c r="BG73" s="57"/>
      <c r="BH73" s="58"/>
      <c r="BI73" s="59"/>
      <c r="BJ73" s="59"/>
      <c r="BK73" s="43">
        <f t="shared" si="61"/>
        <v>271340</v>
      </c>
      <c r="BL73" s="58"/>
      <c r="BM73" s="73">
        <f t="shared" si="62"/>
      </c>
      <c r="BN73" s="74"/>
      <c r="BO73" s="75"/>
      <c r="BP73" s="75"/>
      <c r="BQ73" s="76"/>
      <c r="BR73" s="77"/>
      <c r="BS73" s="77"/>
      <c r="BT73" s="43">
        <f t="shared" si="63"/>
        <v>271340</v>
      </c>
      <c r="BU73" s="58"/>
      <c r="BV73" s="68">
        <f t="shared" si="64"/>
      </c>
      <c r="BW73" s="69"/>
      <c r="BX73" s="70"/>
      <c r="BY73" s="57"/>
      <c r="BZ73" s="58"/>
      <c r="CA73" s="59"/>
      <c r="CB73" s="59"/>
      <c r="CC73" s="43">
        <f t="shared" si="65"/>
        <v>271340</v>
      </c>
      <c r="CD73" s="58"/>
      <c r="CE73" s="26">
        <f t="shared" si="66"/>
      </c>
      <c r="CF73" s="81"/>
      <c r="CG73" s="57"/>
      <c r="CH73" s="57"/>
      <c r="CI73" s="58"/>
      <c r="CJ73" s="59"/>
      <c r="CK73" s="59"/>
      <c r="CL73" s="43">
        <f t="shared" si="67"/>
        <v>271340</v>
      </c>
      <c r="CM73" s="58"/>
      <c r="CN73" s="26">
        <f t="shared" si="68"/>
      </c>
      <c r="CO73" s="81"/>
      <c r="CP73" s="57"/>
      <c r="CQ73" s="57"/>
      <c r="CR73" s="58"/>
      <c r="CS73" s="59"/>
      <c r="CT73" s="59"/>
      <c r="CU73" s="43">
        <f t="shared" si="69"/>
        <v>271340</v>
      </c>
      <c r="CV73" s="58"/>
      <c r="CW73" s="26">
        <f t="shared" si="70"/>
      </c>
      <c r="CX73" s="81"/>
      <c r="CY73" s="57"/>
      <c r="CZ73" s="57"/>
      <c r="DA73" s="58"/>
      <c r="DB73" s="59"/>
      <c r="DC73" s="59"/>
      <c r="DD73" s="43">
        <f t="shared" si="71"/>
        <v>271340</v>
      </c>
    </row>
    <row r="74" spans="1:108" ht="18" customHeight="1">
      <c r="A74" s="58"/>
      <c r="B74" s="26">
        <f t="shared" si="48"/>
      </c>
      <c r="C74" s="81"/>
      <c r="D74" s="57"/>
      <c r="E74" s="57"/>
      <c r="F74" s="58"/>
      <c r="G74" s="59"/>
      <c r="H74" s="59"/>
      <c r="I74" s="43">
        <f t="shared" si="49"/>
        <v>271340</v>
      </c>
      <c r="J74" s="58"/>
      <c r="K74" s="26">
        <f t="shared" si="50"/>
      </c>
      <c r="L74" s="81"/>
      <c r="M74" s="57"/>
      <c r="N74" s="57"/>
      <c r="O74" s="58"/>
      <c r="P74" s="59"/>
      <c r="Q74" s="59"/>
      <c r="R74" s="43">
        <f t="shared" si="51"/>
        <v>271340</v>
      </c>
      <c r="S74" s="58"/>
      <c r="T74" s="26">
        <f t="shared" si="52"/>
      </c>
      <c r="U74" s="81"/>
      <c r="V74" s="57"/>
      <c r="W74" s="57"/>
      <c r="X74" s="58"/>
      <c r="Y74" s="59"/>
      <c r="Z74" s="59"/>
      <c r="AA74" s="43">
        <f t="shared" si="53"/>
        <v>271340</v>
      </c>
      <c r="AB74" s="58"/>
      <c r="AC74" s="26">
        <f t="shared" si="54"/>
      </c>
      <c r="AD74" s="81"/>
      <c r="AE74" s="57"/>
      <c r="AF74" s="57"/>
      <c r="AG74" s="58"/>
      <c r="AH74" s="59"/>
      <c r="AI74" s="59"/>
      <c r="AJ74" s="43">
        <f t="shared" si="55"/>
        <v>271340</v>
      </c>
      <c r="AK74" s="58"/>
      <c r="AL74" s="26">
        <f t="shared" si="56"/>
      </c>
      <c r="AM74" s="81"/>
      <c r="AN74" s="57"/>
      <c r="AO74" s="57"/>
      <c r="AP74" s="58"/>
      <c r="AQ74" s="59"/>
      <c r="AR74" s="59"/>
      <c r="AS74" s="43">
        <f t="shared" si="57"/>
        <v>271340</v>
      </c>
      <c r="AT74" s="58"/>
      <c r="AU74" s="26">
        <f t="shared" si="58"/>
      </c>
      <c r="AV74" s="81"/>
      <c r="AW74" s="57"/>
      <c r="AX74" s="57"/>
      <c r="AY74" s="58"/>
      <c r="AZ74" s="59"/>
      <c r="BA74" s="59"/>
      <c r="BB74" s="43">
        <f t="shared" si="59"/>
        <v>271340</v>
      </c>
      <c r="BC74" s="58"/>
      <c r="BD74" s="26">
        <f t="shared" si="60"/>
      </c>
      <c r="BE74" s="81"/>
      <c r="BF74" s="57"/>
      <c r="BG74" s="57"/>
      <c r="BH74" s="58"/>
      <c r="BI74" s="59"/>
      <c r="BJ74" s="59"/>
      <c r="BK74" s="43">
        <f t="shared" si="61"/>
        <v>271340</v>
      </c>
      <c r="BL74" s="58"/>
      <c r="BM74" s="73">
        <f t="shared" si="62"/>
      </c>
      <c r="BN74" s="74"/>
      <c r="BO74" s="75"/>
      <c r="BP74" s="75"/>
      <c r="BQ74" s="76"/>
      <c r="BR74" s="77"/>
      <c r="BS74" s="77"/>
      <c r="BT74" s="43">
        <f t="shared" si="63"/>
        <v>271340</v>
      </c>
      <c r="BU74" s="58"/>
      <c r="BV74" s="26">
        <f t="shared" si="64"/>
      </c>
      <c r="BW74" s="81"/>
      <c r="BX74" s="57"/>
      <c r="BY74" s="57"/>
      <c r="BZ74" s="58"/>
      <c r="CA74" s="59"/>
      <c r="CB74" s="59"/>
      <c r="CC74" s="43">
        <f t="shared" si="65"/>
        <v>271340</v>
      </c>
      <c r="CD74" s="58"/>
      <c r="CE74" s="26">
        <f t="shared" si="66"/>
      </c>
      <c r="CF74" s="81"/>
      <c r="CG74" s="57"/>
      <c r="CH74" s="57"/>
      <c r="CI74" s="58"/>
      <c r="CJ74" s="59"/>
      <c r="CK74" s="59"/>
      <c r="CL74" s="43">
        <f t="shared" si="67"/>
        <v>271340</v>
      </c>
      <c r="CM74" s="58"/>
      <c r="CN74" s="26">
        <f t="shared" si="68"/>
      </c>
      <c r="CO74" s="81"/>
      <c r="CP74" s="57"/>
      <c r="CQ74" s="57"/>
      <c r="CR74" s="58"/>
      <c r="CS74" s="59"/>
      <c r="CT74" s="59"/>
      <c r="CU74" s="43">
        <f t="shared" si="69"/>
        <v>271340</v>
      </c>
      <c r="CV74" s="58"/>
      <c r="CW74" s="26">
        <f t="shared" si="70"/>
      </c>
      <c r="CX74" s="81"/>
      <c r="CY74" s="57"/>
      <c r="CZ74" s="57"/>
      <c r="DA74" s="58"/>
      <c r="DB74" s="59"/>
      <c r="DC74" s="59"/>
      <c r="DD74" s="43">
        <f t="shared" si="71"/>
        <v>271340</v>
      </c>
    </row>
    <row r="75" spans="1:108" ht="18" customHeight="1">
      <c r="A75" s="58"/>
      <c r="B75" s="26">
        <f t="shared" si="48"/>
      </c>
      <c r="C75" s="81"/>
      <c r="D75" s="57"/>
      <c r="E75" s="57"/>
      <c r="F75" s="58"/>
      <c r="G75" s="59"/>
      <c r="H75" s="59"/>
      <c r="I75" s="43">
        <f t="shared" si="49"/>
        <v>271340</v>
      </c>
      <c r="J75" s="58"/>
      <c r="K75" s="26">
        <f t="shared" si="50"/>
      </c>
      <c r="L75" s="81"/>
      <c r="M75" s="57"/>
      <c r="N75" s="57"/>
      <c r="O75" s="58"/>
      <c r="P75" s="59"/>
      <c r="Q75" s="59"/>
      <c r="R75" s="43">
        <f t="shared" si="51"/>
        <v>271340</v>
      </c>
      <c r="S75" s="58"/>
      <c r="T75" s="26">
        <f t="shared" si="52"/>
      </c>
      <c r="U75" s="81"/>
      <c r="V75" s="57"/>
      <c r="W75" s="57"/>
      <c r="X75" s="58"/>
      <c r="Y75" s="59"/>
      <c r="Z75" s="59"/>
      <c r="AA75" s="43">
        <f t="shared" si="53"/>
        <v>271340</v>
      </c>
      <c r="AB75" s="58"/>
      <c r="AC75" s="26">
        <f t="shared" si="54"/>
      </c>
      <c r="AD75" s="81"/>
      <c r="AE75" s="57"/>
      <c r="AG75" s="58"/>
      <c r="AH75" s="59"/>
      <c r="AI75" s="59"/>
      <c r="AJ75" s="43">
        <f t="shared" si="55"/>
        <v>271340</v>
      </c>
      <c r="AK75" s="58"/>
      <c r="AL75" s="26">
        <f t="shared" si="56"/>
      </c>
      <c r="AM75" s="81"/>
      <c r="AN75" s="57"/>
      <c r="AO75" s="57"/>
      <c r="AP75" s="58"/>
      <c r="AQ75" s="59"/>
      <c r="AR75" s="59"/>
      <c r="AS75" s="43">
        <f t="shared" si="57"/>
        <v>271340</v>
      </c>
      <c r="AT75" s="58"/>
      <c r="AU75" s="26">
        <f t="shared" si="58"/>
      </c>
      <c r="AV75" s="81"/>
      <c r="AW75" s="57"/>
      <c r="AX75" s="57"/>
      <c r="AY75" s="58"/>
      <c r="AZ75" s="59"/>
      <c r="BA75" s="59"/>
      <c r="BB75" s="43">
        <f t="shared" si="59"/>
        <v>271340</v>
      </c>
      <c r="BC75" s="58"/>
      <c r="BD75" s="26">
        <f t="shared" si="60"/>
      </c>
      <c r="BE75" s="81"/>
      <c r="BF75" s="57"/>
      <c r="BG75" s="57"/>
      <c r="BH75" s="58"/>
      <c r="BI75" s="59"/>
      <c r="BJ75" s="59"/>
      <c r="BK75" s="43">
        <f t="shared" si="61"/>
        <v>271340</v>
      </c>
      <c r="BL75" s="58"/>
      <c r="BM75" s="73">
        <f t="shared" si="62"/>
      </c>
      <c r="BN75" s="74"/>
      <c r="BO75" s="75"/>
      <c r="BP75" s="75"/>
      <c r="BQ75" s="76"/>
      <c r="BR75" s="77"/>
      <c r="BS75" s="77"/>
      <c r="BT75" s="43">
        <f t="shared" si="63"/>
        <v>271340</v>
      </c>
      <c r="BU75" s="58"/>
      <c r="BV75" s="26">
        <f t="shared" si="64"/>
      </c>
      <c r="BW75" s="81"/>
      <c r="BX75" s="57"/>
      <c r="BY75" s="57"/>
      <c r="BZ75" s="58"/>
      <c r="CA75" s="59"/>
      <c r="CB75" s="59"/>
      <c r="CC75" s="43">
        <f t="shared" si="65"/>
        <v>271340</v>
      </c>
      <c r="CD75" s="58"/>
      <c r="CE75" s="26">
        <f t="shared" si="66"/>
      </c>
      <c r="CF75" s="81"/>
      <c r="CG75" s="57"/>
      <c r="CH75" s="57"/>
      <c r="CI75" s="58"/>
      <c r="CJ75" s="59"/>
      <c r="CK75" s="59"/>
      <c r="CL75" s="43">
        <f t="shared" si="67"/>
        <v>271340</v>
      </c>
      <c r="CM75" s="58"/>
      <c r="CN75" s="26">
        <f t="shared" si="68"/>
      </c>
      <c r="CO75" s="81"/>
      <c r="CP75" s="57"/>
      <c r="CQ75" s="57"/>
      <c r="CR75" s="58"/>
      <c r="CS75" s="59"/>
      <c r="CT75" s="59"/>
      <c r="CU75" s="43">
        <f t="shared" si="69"/>
        <v>271340</v>
      </c>
      <c r="CV75" s="58"/>
      <c r="CW75" s="26">
        <f t="shared" si="70"/>
      </c>
      <c r="CX75" s="81"/>
      <c r="CY75" s="57"/>
      <c r="CZ75" s="57"/>
      <c r="DA75" s="58"/>
      <c r="DB75" s="59"/>
      <c r="DC75" s="59"/>
      <c r="DD75" s="43">
        <f t="shared" si="71"/>
        <v>271340</v>
      </c>
    </row>
    <row r="76" spans="1:108" ht="18" customHeight="1">
      <c r="A76" s="58"/>
      <c r="B76" s="26">
        <f t="shared" si="48"/>
      </c>
      <c r="C76" s="81"/>
      <c r="D76" s="57"/>
      <c r="E76" s="57"/>
      <c r="F76" s="58"/>
      <c r="G76" s="59"/>
      <c r="H76" s="59"/>
      <c r="I76" s="43">
        <f t="shared" si="49"/>
        <v>271340</v>
      </c>
      <c r="J76" s="58"/>
      <c r="K76" s="26">
        <f t="shared" si="50"/>
      </c>
      <c r="L76" s="81"/>
      <c r="M76" s="57"/>
      <c r="N76" s="57"/>
      <c r="O76" s="58"/>
      <c r="P76" s="59"/>
      <c r="Q76" s="59"/>
      <c r="R76" s="43">
        <f t="shared" si="51"/>
        <v>271340</v>
      </c>
      <c r="S76" s="58"/>
      <c r="T76" s="26">
        <f t="shared" si="52"/>
      </c>
      <c r="U76" s="81"/>
      <c r="V76" s="57"/>
      <c r="W76" s="57"/>
      <c r="X76" s="58"/>
      <c r="Y76" s="59"/>
      <c r="Z76" s="59"/>
      <c r="AA76" s="43">
        <f t="shared" si="53"/>
        <v>271340</v>
      </c>
      <c r="AB76" s="58"/>
      <c r="AC76" s="26">
        <f t="shared" si="54"/>
      </c>
      <c r="AD76" s="81"/>
      <c r="AE76" s="57"/>
      <c r="AF76" s="57"/>
      <c r="AG76" s="58"/>
      <c r="AH76" s="59"/>
      <c r="AI76" s="59"/>
      <c r="AJ76" s="43">
        <f t="shared" si="55"/>
        <v>271340</v>
      </c>
      <c r="AK76" s="58"/>
      <c r="AL76" s="26">
        <f t="shared" si="56"/>
      </c>
      <c r="AM76" s="81"/>
      <c r="AN76" s="57"/>
      <c r="AO76" s="57"/>
      <c r="AP76" s="58"/>
      <c r="AQ76" s="59"/>
      <c r="AR76" s="59"/>
      <c r="AS76" s="43">
        <f t="shared" si="57"/>
        <v>271340</v>
      </c>
      <c r="AT76" s="58"/>
      <c r="AU76" s="26">
        <f t="shared" si="58"/>
      </c>
      <c r="AV76" s="81"/>
      <c r="AW76" s="57"/>
      <c r="AX76" s="57"/>
      <c r="AY76" s="58"/>
      <c r="AZ76" s="59"/>
      <c r="BA76" s="59"/>
      <c r="BB76" s="43">
        <f t="shared" si="59"/>
        <v>271340</v>
      </c>
      <c r="BC76" s="58"/>
      <c r="BD76" s="26">
        <f t="shared" si="60"/>
      </c>
      <c r="BE76" s="81"/>
      <c r="BF76" s="57"/>
      <c r="BG76" s="57"/>
      <c r="BH76" s="58"/>
      <c r="BI76" s="59"/>
      <c r="BJ76" s="59"/>
      <c r="BK76" s="43">
        <f t="shared" si="61"/>
        <v>271340</v>
      </c>
      <c r="BL76" s="58"/>
      <c r="BM76" s="73">
        <f t="shared" si="62"/>
      </c>
      <c r="BN76" s="74"/>
      <c r="BO76" s="75"/>
      <c r="BP76" s="75"/>
      <c r="BQ76" s="76"/>
      <c r="BR76" s="77"/>
      <c r="BS76" s="77"/>
      <c r="BT76" s="43">
        <f t="shared" si="63"/>
        <v>271340</v>
      </c>
      <c r="BU76" s="58"/>
      <c r="BV76" s="26">
        <f t="shared" si="64"/>
      </c>
      <c r="BW76" s="81"/>
      <c r="BX76" s="57"/>
      <c r="BY76" s="57"/>
      <c r="BZ76" s="58"/>
      <c r="CA76" s="59"/>
      <c r="CB76" s="59"/>
      <c r="CC76" s="43">
        <f t="shared" si="65"/>
        <v>271340</v>
      </c>
      <c r="CD76" s="58"/>
      <c r="CE76" s="26">
        <f t="shared" si="66"/>
      </c>
      <c r="CF76" s="81"/>
      <c r="CG76" s="57"/>
      <c r="CH76" s="57"/>
      <c r="CI76" s="58"/>
      <c r="CJ76" s="59"/>
      <c r="CK76" s="59"/>
      <c r="CL76" s="43">
        <f t="shared" si="67"/>
        <v>271340</v>
      </c>
      <c r="CM76" s="58"/>
      <c r="CN76" s="26">
        <f t="shared" si="68"/>
      </c>
      <c r="CO76" s="81"/>
      <c r="CP76" s="57"/>
      <c r="CQ76" s="57"/>
      <c r="CR76" s="58"/>
      <c r="CS76" s="59"/>
      <c r="CT76" s="59"/>
      <c r="CU76" s="43">
        <f t="shared" si="69"/>
        <v>271340</v>
      </c>
      <c r="CV76" s="58"/>
      <c r="CW76" s="26">
        <f t="shared" si="70"/>
      </c>
      <c r="CX76" s="81"/>
      <c r="CY76" s="57"/>
      <c r="CZ76" s="57"/>
      <c r="DA76" s="58"/>
      <c r="DB76" s="59"/>
      <c r="DC76" s="59"/>
      <c r="DD76" s="43">
        <f t="shared" si="71"/>
        <v>271340</v>
      </c>
    </row>
    <row r="77" spans="1:108" ht="18" customHeight="1">
      <c r="A77" s="58"/>
      <c r="B77" s="26">
        <f t="shared" si="48"/>
      </c>
      <c r="C77" s="81"/>
      <c r="D77" s="57"/>
      <c r="E77" s="57"/>
      <c r="F77" s="58"/>
      <c r="G77" s="59"/>
      <c r="H77" s="59"/>
      <c r="I77" s="43">
        <f t="shared" si="49"/>
        <v>271340</v>
      </c>
      <c r="J77" s="58"/>
      <c r="K77" s="26">
        <f t="shared" si="50"/>
      </c>
      <c r="L77" s="81"/>
      <c r="M77" s="57"/>
      <c r="N77" s="57"/>
      <c r="O77" s="58"/>
      <c r="P77" s="59"/>
      <c r="Q77" s="59"/>
      <c r="R77" s="43">
        <f t="shared" si="51"/>
        <v>271340</v>
      </c>
      <c r="S77" s="58"/>
      <c r="T77" s="26">
        <f t="shared" si="52"/>
      </c>
      <c r="U77" s="81"/>
      <c r="V77" s="57"/>
      <c r="W77" s="57"/>
      <c r="X77" s="58"/>
      <c r="Y77" s="59"/>
      <c r="Z77" s="59"/>
      <c r="AA77" s="43">
        <f t="shared" si="53"/>
        <v>271340</v>
      </c>
      <c r="AB77" s="58"/>
      <c r="AC77" s="26">
        <f t="shared" si="54"/>
      </c>
      <c r="AD77" s="81"/>
      <c r="AE77" s="57"/>
      <c r="AF77" s="57"/>
      <c r="AG77" s="58"/>
      <c r="AH77" s="59"/>
      <c r="AI77" s="59"/>
      <c r="AJ77" s="43">
        <f t="shared" si="55"/>
        <v>271340</v>
      </c>
      <c r="AK77" s="58"/>
      <c r="AL77" s="26">
        <f t="shared" si="56"/>
      </c>
      <c r="AM77" s="81"/>
      <c r="AN77" s="57"/>
      <c r="AO77" s="57"/>
      <c r="AP77" s="58"/>
      <c r="AQ77" s="59"/>
      <c r="AR77" s="59"/>
      <c r="AS77" s="43">
        <f t="shared" si="57"/>
        <v>271340</v>
      </c>
      <c r="AT77" s="58"/>
      <c r="AU77" s="26">
        <f t="shared" si="58"/>
      </c>
      <c r="AV77" s="81"/>
      <c r="AW77" s="57"/>
      <c r="AX77" s="57"/>
      <c r="AY77" s="58"/>
      <c r="AZ77" s="59"/>
      <c r="BA77" s="59"/>
      <c r="BB77" s="43">
        <f t="shared" si="59"/>
        <v>271340</v>
      </c>
      <c r="BC77" s="58"/>
      <c r="BD77" s="26">
        <f t="shared" si="60"/>
      </c>
      <c r="BE77" s="81"/>
      <c r="BF77" s="57"/>
      <c r="BG77" s="57"/>
      <c r="BH77" s="58"/>
      <c r="BI77" s="59"/>
      <c r="BJ77" s="59"/>
      <c r="BK77" s="43">
        <f t="shared" si="61"/>
        <v>271340</v>
      </c>
      <c r="BL77" s="58"/>
      <c r="BM77" s="73">
        <f t="shared" si="62"/>
      </c>
      <c r="BN77" s="74"/>
      <c r="BO77" s="75"/>
      <c r="BP77" s="75"/>
      <c r="BQ77" s="76"/>
      <c r="BR77" s="77"/>
      <c r="BS77" s="77"/>
      <c r="BT77" s="43">
        <f t="shared" si="63"/>
        <v>271340</v>
      </c>
      <c r="BU77" s="58"/>
      <c r="BV77" s="26">
        <f t="shared" si="64"/>
      </c>
      <c r="BW77" s="81"/>
      <c r="BX77" s="57"/>
      <c r="BY77" s="57"/>
      <c r="BZ77" s="58"/>
      <c r="CA77" s="59"/>
      <c r="CB77" s="59"/>
      <c r="CC77" s="43">
        <f t="shared" si="65"/>
        <v>271340</v>
      </c>
      <c r="CD77" s="58"/>
      <c r="CE77" s="26">
        <f t="shared" si="66"/>
      </c>
      <c r="CF77" s="81"/>
      <c r="CG77" s="57"/>
      <c r="CH77" s="57"/>
      <c r="CI77" s="58"/>
      <c r="CJ77" s="59"/>
      <c r="CK77" s="59"/>
      <c r="CL77" s="43">
        <f t="shared" si="67"/>
        <v>271340</v>
      </c>
      <c r="CM77" s="58"/>
      <c r="CN77" s="26">
        <f t="shared" si="68"/>
      </c>
      <c r="CO77" s="81"/>
      <c r="CP77" s="57"/>
      <c r="CQ77" s="57"/>
      <c r="CR77" s="58"/>
      <c r="CS77" s="59"/>
      <c r="CT77" s="59"/>
      <c r="CU77" s="43">
        <f t="shared" si="69"/>
        <v>271340</v>
      </c>
      <c r="CV77" s="58"/>
      <c r="CW77" s="26">
        <f t="shared" si="70"/>
      </c>
      <c r="CX77" s="81"/>
      <c r="CY77" s="57"/>
      <c r="CZ77" s="57"/>
      <c r="DA77" s="58"/>
      <c r="DB77" s="59"/>
      <c r="DC77" s="59"/>
      <c r="DD77" s="43">
        <f t="shared" si="71"/>
        <v>271340</v>
      </c>
    </row>
    <row r="78" spans="1:108" ht="18" customHeight="1">
      <c r="A78" s="58"/>
      <c r="B78" s="26">
        <f t="shared" si="48"/>
      </c>
      <c r="C78" s="81"/>
      <c r="D78" s="57"/>
      <c r="E78" s="57"/>
      <c r="F78" s="58"/>
      <c r="G78" s="59"/>
      <c r="H78" s="59"/>
      <c r="I78" s="43">
        <f t="shared" si="49"/>
        <v>271340</v>
      </c>
      <c r="J78" s="58"/>
      <c r="K78" s="26">
        <f t="shared" si="50"/>
      </c>
      <c r="L78" s="81"/>
      <c r="M78" s="57"/>
      <c r="N78" s="57"/>
      <c r="O78" s="58"/>
      <c r="P78" s="59"/>
      <c r="Q78" s="59"/>
      <c r="R78" s="43">
        <f t="shared" si="51"/>
        <v>271340</v>
      </c>
      <c r="S78" s="58"/>
      <c r="T78" s="26">
        <f t="shared" si="52"/>
      </c>
      <c r="U78" s="81"/>
      <c r="V78" s="57"/>
      <c r="W78" s="57"/>
      <c r="X78" s="58"/>
      <c r="Y78" s="59"/>
      <c r="Z78" s="59"/>
      <c r="AA78" s="43">
        <f t="shared" si="53"/>
        <v>271340</v>
      </c>
      <c r="AB78" s="58"/>
      <c r="AC78" s="26">
        <f t="shared" si="54"/>
      </c>
      <c r="AD78" s="81"/>
      <c r="AE78" s="57"/>
      <c r="AF78" s="57"/>
      <c r="AG78" s="58"/>
      <c r="AH78" s="59"/>
      <c r="AI78" s="59"/>
      <c r="AJ78" s="43">
        <f t="shared" si="55"/>
        <v>271340</v>
      </c>
      <c r="AK78" s="58"/>
      <c r="AL78" s="26">
        <f t="shared" si="56"/>
      </c>
      <c r="AM78" s="81"/>
      <c r="AN78" s="57"/>
      <c r="AO78" s="57"/>
      <c r="AP78" s="58"/>
      <c r="AQ78" s="59"/>
      <c r="AR78" s="59"/>
      <c r="AS78" s="43">
        <f t="shared" si="57"/>
        <v>271340</v>
      </c>
      <c r="AT78" s="58"/>
      <c r="AU78" s="26">
        <f t="shared" si="58"/>
      </c>
      <c r="AV78" s="81"/>
      <c r="AW78" s="57"/>
      <c r="AX78" s="57"/>
      <c r="AY78" s="58"/>
      <c r="AZ78" s="59"/>
      <c r="BA78" s="59"/>
      <c r="BB78" s="43">
        <f t="shared" si="59"/>
        <v>271340</v>
      </c>
      <c r="BC78" s="58"/>
      <c r="BD78" s="26">
        <f t="shared" si="60"/>
      </c>
      <c r="BE78" s="81"/>
      <c r="BF78" s="57"/>
      <c r="BG78" s="57"/>
      <c r="BH78" s="58"/>
      <c r="BI78" s="59"/>
      <c r="BJ78" s="59"/>
      <c r="BK78" s="43">
        <f t="shared" si="61"/>
        <v>271340</v>
      </c>
      <c r="BL78" s="58"/>
      <c r="BM78" s="73">
        <f t="shared" si="62"/>
      </c>
      <c r="BN78" s="74"/>
      <c r="BO78" s="75"/>
      <c r="BP78" s="75"/>
      <c r="BQ78" s="76"/>
      <c r="BR78" s="77"/>
      <c r="BS78" s="77"/>
      <c r="BT78" s="43">
        <f t="shared" si="63"/>
        <v>271340</v>
      </c>
      <c r="BU78" s="58"/>
      <c r="BV78" s="73">
        <f t="shared" si="64"/>
      </c>
      <c r="BW78" s="74"/>
      <c r="BX78" s="75"/>
      <c r="BY78" s="75"/>
      <c r="BZ78" s="58"/>
      <c r="CA78" s="59"/>
      <c r="CB78" s="59"/>
      <c r="CC78" s="43">
        <f t="shared" si="65"/>
        <v>271340</v>
      </c>
      <c r="CD78" s="58"/>
      <c r="CE78" s="26">
        <f t="shared" si="66"/>
      </c>
      <c r="CF78" s="81"/>
      <c r="CG78" s="57"/>
      <c r="CH78" s="57"/>
      <c r="CI78" s="58"/>
      <c r="CJ78" s="59"/>
      <c r="CK78" s="59"/>
      <c r="CL78" s="43">
        <f t="shared" si="67"/>
        <v>271340</v>
      </c>
      <c r="CM78" s="58"/>
      <c r="CN78" s="26">
        <f t="shared" si="68"/>
      </c>
      <c r="CO78" s="81"/>
      <c r="CP78" s="57"/>
      <c r="CQ78" s="57"/>
      <c r="CR78" s="58"/>
      <c r="CS78" s="59"/>
      <c r="CT78" s="59"/>
      <c r="CU78" s="43">
        <f t="shared" si="69"/>
        <v>271340</v>
      </c>
      <c r="CV78" s="58"/>
      <c r="CW78" s="26">
        <f t="shared" si="70"/>
      </c>
      <c r="CX78" s="81"/>
      <c r="CY78" s="57"/>
      <c r="CZ78" s="57"/>
      <c r="DA78" s="58"/>
      <c r="DB78" s="59"/>
      <c r="DC78" s="59"/>
      <c r="DD78" s="43">
        <f t="shared" si="71"/>
        <v>271340</v>
      </c>
    </row>
    <row r="79" spans="1:108" ht="18" customHeight="1">
      <c r="A79" s="58"/>
      <c r="B79" s="26">
        <f t="shared" si="48"/>
      </c>
      <c r="C79" s="81"/>
      <c r="D79" s="57"/>
      <c r="E79" s="57"/>
      <c r="F79" s="58"/>
      <c r="G79" s="59"/>
      <c r="H79" s="59"/>
      <c r="I79" s="43">
        <f t="shared" si="49"/>
        <v>271340</v>
      </c>
      <c r="J79" s="58"/>
      <c r="K79" s="26">
        <f t="shared" si="50"/>
      </c>
      <c r="L79" s="81"/>
      <c r="M79" s="57"/>
      <c r="N79" s="57"/>
      <c r="O79" s="58"/>
      <c r="P79" s="59"/>
      <c r="Q79" s="59"/>
      <c r="R79" s="43">
        <f t="shared" si="51"/>
        <v>271340</v>
      </c>
      <c r="S79" s="58"/>
      <c r="T79" s="26">
        <f t="shared" si="52"/>
      </c>
      <c r="U79" s="81"/>
      <c r="V79" s="57"/>
      <c r="W79" s="57"/>
      <c r="X79" s="58"/>
      <c r="Y79" s="59"/>
      <c r="Z79" s="59"/>
      <c r="AA79" s="43">
        <f t="shared" si="53"/>
        <v>271340</v>
      </c>
      <c r="AB79" s="58"/>
      <c r="AC79" s="26">
        <f t="shared" si="54"/>
      </c>
      <c r="AD79" s="81"/>
      <c r="AE79" s="57"/>
      <c r="AF79" s="57"/>
      <c r="AG79" s="58"/>
      <c r="AH79" s="59"/>
      <c r="AI79" s="59"/>
      <c r="AJ79" s="43">
        <f t="shared" si="55"/>
        <v>271340</v>
      </c>
      <c r="AK79" s="58"/>
      <c r="AL79" s="26">
        <f t="shared" si="56"/>
      </c>
      <c r="AM79" s="81"/>
      <c r="AN79" s="57"/>
      <c r="AO79" s="57"/>
      <c r="AP79" s="58"/>
      <c r="AQ79" s="59"/>
      <c r="AR79" s="59"/>
      <c r="AS79" s="43">
        <f t="shared" si="57"/>
        <v>271340</v>
      </c>
      <c r="AT79" s="58"/>
      <c r="AU79" s="26">
        <f t="shared" si="58"/>
      </c>
      <c r="AV79" s="81"/>
      <c r="AW79" s="57"/>
      <c r="AX79" s="57"/>
      <c r="AY79" s="58"/>
      <c r="AZ79" s="59"/>
      <c r="BA79" s="59"/>
      <c r="BB79" s="43">
        <f t="shared" si="59"/>
        <v>271340</v>
      </c>
      <c r="BC79" s="58"/>
      <c r="BD79" s="26">
        <f t="shared" si="60"/>
      </c>
      <c r="BE79" s="81"/>
      <c r="BF79" s="57"/>
      <c r="BG79" s="57"/>
      <c r="BH79" s="58"/>
      <c r="BI79" s="59"/>
      <c r="BJ79" s="59"/>
      <c r="BK79" s="43">
        <f t="shared" si="61"/>
        <v>271340</v>
      </c>
      <c r="BL79" s="58"/>
      <c r="BM79" s="73">
        <f t="shared" si="62"/>
      </c>
      <c r="BN79" s="74"/>
      <c r="BO79" s="75"/>
      <c r="BP79" s="75"/>
      <c r="BQ79" s="76"/>
      <c r="BR79" s="77"/>
      <c r="BS79" s="77"/>
      <c r="BT79" s="43">
        <f t="shared" si="63"/>
        <v>271340</v>
      </c>
      <c r="BU79" s="58"/>
      <c r="BV79" s="73">
        <f t="shared" si="64"/>
      </c>
      <c r="BW79" s="74"/>
      <c r="BX79" s="75"/>
      <c r="BY79" s="75"/>
      <c r="BZ79" s="58"/>
      <c r="CA79" s="59"/>
      <c r="CB79" s="59"/>
      <c r="CC79" s="43">
        <f t="shared" si="65"/>
        <v>271340</v>
      </c>
      <c r="CD79" s="58"/>
      <c r="CE79" s="26">
        <f t="shared" si="66"/>
      </c>
      <c r="CF79" s="81"/>
      <c r="CG79" s="57"/>
      <c r="CH79" s="57"/>
      <c r="CI79" s="58"/>
      <c r="CJ79" s="59"/>
      <c r="CK79" s="59"/>
      <c r="CL79" s="43">
        <f t="shared" si="67"/>
        <v>271340</v>
      </c>
      <c r="CM79" s="58"/>
      <c r="CN79" s="26">
        <f t="shared" si="68"/>
      </c>
      <c r="CO79" s="81"/>
      <c r="CP79" s="57"/>
      <c r="CQ79" s="57"/>
      <c r="CR79" s="58"/>
      <c r="CS79" s="59"/>
      <c r="CT79" s="59"/>
      <c r="CU79" s="43">
        <f t="shared" si="69"/>
        <v>271340</v>
      </c>
      <c r="CV79" s="58"/>
      <c r="CW79" s="26">
        <f t="shared" si="70"/>
      </c>
      <c r="CX79" s="81"/>
      <c r="CY79" s="57"/>
      <c r="CZ79" s="57"/>
      <c r="DA79" s="58"/>
      <c r="DB79" s="59"/>
      <c r="DC79" s="59"/>
      <c r="DD79" s="43">
        <f t="shared" si="71"/>
        <v>271340</v>
      </c>
    </row>
    <row r="80" spans="1:108" ht="18" customHeight="1">
      <c r="A80" s="58"/>
      <c r="B80" s="26">
        <f t="shared" si="48"/>
      </c>
      <c r="C80" s="81"/>
      <c r="D80" s="57"/>
      <c r="E80" s="57"/>
      <c r="F80" s="58"/>
      <c r="G80" s="59"/>
      <c r="H80" s="59"/>
      <c r="I80" s="43">
        <f t="shared" si="49"/>
        <v>271340</v>
      </c>
      <c r="J80" s="58"/>
      <c r="K80" s="26">
        <f t="shared" si="50"/>
      </c>
      <c r="L80" s="81"/>
      <c r="M80" s="57"/>
      <c r="N80" s="57"/>
      <c r="O80" s="58"/>
      <c r="P80" s="59"/>
      <c r="Q80" s="59"/>
      <c r="R80" s="43">
        <f t="shared" si="51"/>
        <v>271340</v>
      </c>
      <c r="S80" s="58"/>
      <c r="T80" s="26">
        <f t="shared" si="52"/>
      </c>
      <c r="U80" s="81"/>
      <c r="V80" s="57"/>
      <c r="W80" s="57"/>
      <c r="X80" s="58"/>
      <c r="Y80" s="59"/>
      <c r="Z80" s="59"/>
      <c r="AA80" s="43">
        <f t="shared" si="53"/>
        <v>271340</v>
      </c>
      <c r="AB80" s="58"/>
      <c r="AC80" s="26">
        <f t="shared" si="54"/>
      </c>
      <c r="AD80" s="81"/>
      <c r="AE80" s="57"/>
      <c r="AF80" s="57"/>
      <c r="AG80" s="58"/>
      <c r="AH80" s="59"/>
      <c r="AI80" s="59"/>
      <c r="AJ80" s="43">
        <f t="shared" si="55"/>
        <v>271340</v>
      </c>
      <c r="AK80" s="58"/>
      <c r="AL80" s="26">
        <f t="shared" si="56"/>
      </c>
      <c r="AM80" s="81"/>
      <c r="AN80" s="57"/>
      <c r="AO80" s="57"/>
      <c r="AP80" s="58"/>
      <c r="AQ80" s="59"/>
      <c r="AR80" s="59"/>
      <c r="AS80" s="43">
        <f t="shared" si="57"/>
        <v>271340</v>
      </c>
      <c r="AT80" s="58"/>
      <c r="AU80" s="26">
        <f t="shared" si="58"/>
      </c>
      <c r="AV80" s="81"/>
      <c r="AW80" s="57"/>
      <c r="AX80" s="57"/>
      <c r="AY80" s="58"/>
      <c r="AZ80" s="59"/>
      <c r="BA80" s="59"/>
      <c r="BB80" s="43">
        <f t="shared" si="59"/>
        <v>271340</v>
      </c>
      <c r="BC80" s="58"/>
      <c r="BD80" s="26">
        <f t="shared" si="60"/>
      </c>
      <c r="BE80" s="81"/>
      <c r="BF80" s="57"/>
      <c r="BG80" s="57"/>
      <c r="BH80" s="58"/>
      <c r="BI80" s="59"/>
      <c r="BJ80" s="59"/>
      <c r="BK80" s="43">
        <f t="shared" si="61"/>
        <v>271340</v>
      </c>
      <c r="BL80" s="58"/>
      <c r="BM80" s="26">
        <f t="shared" si="62"/>
      </c>
      <c r="BN80" s="81"/>
      <c r="BO80" s="57"/>
      <c r="BP80" s="57"/>
      <c r="BQ80" s="58"/>
      <c r="BR80" s="59"/>
      <c r="BS80" s="59"/>
      <c r="BT80" s="43">
        <f t="shared" si="63"/>
        <v>271340</v>
      </c>
      <c r="BU80" s="58"/>
      <c r="BV80" s="73">
        <f t="shared" si="64"/>
      </c>
      <c r="BW80" s="74"/>
      <c r="BX80" s="75"/>
      <c r="BY80" s="75"/>
      <c r="BZ80" s="58"/>
      <c r="CA80" s="59"/>
      <c r="CB80" s="59"/>
      <c r="CC80" s="43">
        <f t="shared" si="65"/>
        <v>271340</v>
      </c>
      <c r="CD80" s="58"/>
      <c r="CE80" s="26">
        <f t="shared" si="66"/>
      </c>
      <c r="CF80" s="81"/>
      <c r="CG80" s="57"/>
      <c r="CH80" s="57"/>
      <c r="CI80" s="58"/>
      <c r="CJ80" s="59"/>
      <c r="CK80" s="59"/>
      <c r="CL80" s="43">
        <f t="shared" si="67"/>
        <v>271340</v>
      </c>
      <c r="CM80" s="58"/>
      <c r="CN80" s="26">
        <f t="shared" si="68"/>
      </c>
      <c r="CO80" s="81"/>
      <c r="CP80" s="57"/>
      <c r="CQ80" s="57"/>
      <c r="CR80" s="58"/>
      <c r="CS80" s="59"/>
      <c r="CT80" s="59"/>
      <c r="CU80" s="43">
        <f t="shared" si="69"/>
        <v>271340</v>
      </c>
      <c r="CV80" s="58"/>
      <c r="CW80" s="26">
        <f t="shared" si="70"/>
      </c>
      <c r="CX80" s="81"/>
      <c r="CY80" s="57"/>
      <c r="CZ80" s="57"/>
      <c r="DA80" s="58"/>
      <c r="DB80" s="59"/>
      <c r="DC80" s="59"/>
      <c r="DD80" s="43">
        <f t="shared" si="71"/>
        <v>271340</v>
      </c>
    </row>
    <row r="81" spans="1:108" ht="18" customHeight="1">
      <c r="A81" s="58"/>
      <c r="B81" s="26">
        <f t="shared" si="48"/>
      </c>
      <c r="C81" s="81"/>
      <c r="D81" s="57"/>
      <c r="E81" s="57"/>
      <c r="F81" s="58"/>
      <c r="G81" s="59"/>
      <c r="H81" s="59"/>
      <c r="I81" s="43">
        <f t="shared" si="49"/>
        <v>271340</v>
      </c>
      <c r="J81" s="58"/>
      <c r="K81" s="26">
        <f t="shared" si="50"/>
      </c>
      <c r="L81" s="81"/>
      <c r="M81" s="57"/>
      <c r="N81" s="57"/>
      <c r="O81" s="58"/>
      <c r="P81" s="59"/>
      <c r="Q81" s="59"/>
      <c r="R81" s="43">
        <f t="shared" si="51"/>
        <v>271340</v>
      </c>
      <c r="S81" s="58"/>
      <c r="T81" s="26">
        <f t="shared" si="52"/>
      </c>
      <c r="U81" s="81"/>
      <c r="V81" s="57"/>
      <c r="W81" s="57"/>
      <c r="X81" s="58"/>
      <c r="Y81" s="59"/>
      <c r="Z81" s="59"/>
      <c r="AA81" s="43">
        <f t="shared" si="53"/>
        <v>271340</v>
      </c>
      <c r="AB81" s="58"/>
      <c r="AC81" s="26">
        <f t="shared" si="54"/>
      </c>
      <c r="AD81" s="81"/>
      <c r="AE81" s="57"/>
      <c r="AF81" s="57"/>
      <c r="AG81" s="58"/>
      <c r="AH81" s="59"/>
      <c r="AI81" s="59"/>
      <c r="AJ81" s="43">
        <f t="shared" si="55"/>
        <v>271340</v>
      </c>
      <c r="AK81" s="58"/>
      <c r="AL81" s="26">
        <f t="shared" si="56"/>
      </c>
      <c r="AM81" s="81"/>
      <c r="AN81" s="57"/>
      <c r="AO81" s="57"/>
      <c r="AP81" s="58"/>
      <c r="AQ81" s="59"/>
      <c r="AR81" s="59"/>
      <c r="AS81" s="43">
        <f t="shared" si="57"/>
        <v>271340</v>
      </c>
      <c r="AT81" s="58"/>
      <c r="AU81" s="26">
        <f t="shared" si="58"/>
      </c>
      <c r="AV81" s="81"/>
      <c r="AW81" s="57"/>
      <c r="AX81" s="57"/>
      <c r="AY81" s="58"/>
      <c r="AZ81" s="59"/>
      <c r="BA81" s="59"/>
      <c r="BB81" s="43">
        <f t="shared" si="59"/>
        <v>271340</v>
      </c>
      <c r="BC81" s="58"/>
      <c r="BD81" s="26">
        <f t="shared" si="60"/>
      </c>
      <c r="BE81" s="81"/>
      <c r="BF81" s="57"/>
      <c r="BG81" s="57"/>
      <c r="BH81" s="58"/>
      <c r="BI81" s="59"/>
      <c r="BJ81" s="59"/>
      <c r="BK81" s="43">
        <f t="shared" si="61"/>
        <v>271340</v>
      </c>
      <c r="BL81" s="58"/>
      <c r="BM81" s="26">
        <f t="shared" si="62"/>
      </c>
      <c r="BN81" s="81"/>
      <c r="BO81" s="57"/>
      <c r="BP81" s="57"/>
      <c r="BQ81" s="58"/>
      <c r="BR81" s="59"/>
      <c r="BS81" s="59"/>
      <c r="BT81" s="43">
        <f t="shared" si="63"/>
        <v>271340</v>
      </c>
      <c r="BU81" s="58"/>
      <c r="BV81" s="73">
        <f t="shared" si="64"/>
      </c>
      <c r="BW81" s="74"/>
      <c r="BX81" s="75"/>
      <c r="BY81" s="75"/>
      <c r="BZ81" s="58"/>
      <c r="CA81" s="59"/>
      <c r="CB81" s="59"/>
      <c r="CC81" s="43">
        <f t="shared" si="65"/>
        <v>271340</v>
      </c>
      <c r="CD81" s="58"/>
      <c r="CE81" s="26">
        <f t="shared" si="66"/>
      </c>
      <c r="CF81" s="81"/>
      <c r="CG81" s="57"/>
      <c r="CH81" s="57"/>
      <c r="CI81" s="58"/>
      <c r="CJ81" s="59"/>
      <c r="CK81" s="59"/>
      <c r="CL81" s="43">
        <f t="shared" si="67"/>
        <v>271340</v>
      </c>
      <c r="CM81" s="58"/>
      <c r="CN81" s="26">
        <f t="shared" si="68"/>
      </c>
      <c r="CO81" s="81"/>
      <c r="CP81" s="57"/>
      <c r="CQ81" s="57"/>
      <c r="CR81" s="58"/>
      <c r="CS81" s="59"/>
      <c r="CT81" s="59"/>
      <c r="CU81" s="43">
        <f t="shared" si="69"/>
        <v>271340</v>
      </c>
      <c r="CV81" s="58"/>
      <c r="CW81" s="26">
        <f t="shared" si="70"/>
      </c>
      <c r="CX81" s="81"/>
      <c r="CY81" s="57"/>
      <c r="CZ81" s="57"/>
      <c r="DA81" s="58"/>
      <c r="DB81" s="59"/>
      <c r="DC81" s="59"/>
      <c r="DD81" s="43">
        <f t="shared" si="71"/>
        <v>271340</v>
      </c>
    </row>
    <row r="82" spans="1:108" ht="18" customHeight="1">
      <c r="A82" s="58"/>
      <c r="B82" s="26">
        <f t="shared" si="48"/>
      </c>
      <c r="C82" s="81"/>
      <c r="D82" s="57"/>
      <c r="E82" s="57"/>
      <c r="F82" s="58"/>
      <c r="G82" s="59"/>
      <c r="H82" s="59"/>
      <c r="I82" s="43">
        <f t="shared" si="49"/>
        <v>271340</v>
      </c>
      <c r="J82" s="58"/>
      <c r="K82" s="26">
        <f t="shared" si="50"/>
      </c>
      <c r="L82" s="81"/>
      <c r="M82" s="57"/>
      <c r="N82" s="57"/>
      <c r="O82" s="58"/>
      <c r="P82" s="59"/>
      <c r="Q82" s="59"/>
      <c r="R82" s="43">
        <f t="shared" si="51"/>
        <v>271340</v>
      </c>
      <c r="S82" s="58"/>
      <c r="T82" s="26">
        <f t="shared" si="52"/>
      </c>
      <c r="U82" s="81"/>
      <c r="V82" s="57"/>
      <c r="W82" s="57"/>
      <c r="X82" s="58"/>
      <c r="Y82" s="59"/>
      <c r="Z82" s="59"/>
      <c r="AA82" s="43">
        <f t="shared" si="53"/>
        <v>271340</v>
      </c>
      <c r="AB82" s="58"/>
      <c r="AC82" s="26">
        <f t="shared" si="54"/>
      </c>
      <c r="AD82" s="81"/>
      <c r="AE82" s="57"/>
      <c r="AF82" s="57"/>
      <c r="AG82" s="58"/>
      <c r="AH82" s="59"/>
      <c r="AI82" s="59"/>
      <c r="AJ82" s="43">
        <f t="shared" si="55"/>
        <v>271340</v>
      </c>
      <c r="AK82" s="58"/>
      <c r="AL82" s="26">
        <f t="shared" si="56"/>
      </c>
      <c r="AM82" s="81"/>
      <c r="AN82" s="57"/>
      <c r="AO82" s="57"/>
      <c r="AP82" s="58"/>
      <c r="AQ82" s="59"/>
      <c r="AR82" s="59"/>
      <c r="AS82" s="43">
        <f t="shared" si="57"/>
        <v>271340</v>
      </c>
      <c r="AT82" s="58"/>
      <c r="AU82" s="26">
        <f t="shared" si="58"/>
      </c>
      <c r="AV82" s="81"/>
      <c r="AW82" s="57"/>
      <c r="AX82" s="57"/>
      <c r="AY82" s="58"/>
      <c r="AZ82" s="59"/>
      <c r="BA82" s="59"/>
      <c r="BB82" s="43">
        <f t="shared" si="59"/>
        <v>271340</v>
      </c>
      <c r="BC82" s="58"/>
      <c r="BD82" s="26">
        <f t="shared" si="60"/>
      </c>
      <c r="BE82" s="81"/>
      <c r="BF82" s="57"/>
      <c r="BG82" s="57"/>
      <c r="BH82" s="58"/>
      <c r="BI82" s="59"/>
      <c r="BJ82" s="59"/>
      <c r="BK82" s="43">
        <f t="shared" si="61"/>
        <v>271340</v>
      </c>
      <c r="BL82" s="58"/>
      <c r="BM82" s="26">
        <f t="shared" si="62"/>
      </c>
      <c r="BN82" s="81"/>
      <c r="BO82" s="57"/>
      <c r="BP82" s="57"/>
      <c r="BQ82" s="58"/>
      <c r="BR82" s="59"/>
      <c r="BS82" s="59"/>
      <c r="BT82" s="43">
        <f t="shared" si="63"/>
        <v>271340</v>
      </c>
      <c r="BU82" s="58"/>
      <c r="BV82" s="73">
        <f t="shared" si="64"/>
      </c>
      <c r="BW82" s="74"/>
      <c r="BX82" s="75"/>
      <c r="BY82" s="75"/>
      <c r="BZ82" s="58"/>
      <c r="CA82" s="59"/>
      <c r="CB82" s="59"/>
      <c r="CC82" s="43">
        <f t="shared" si="65"/>
        <v>271340</v>
      </c>
      <c r="CD82" s="58"/>
      <c r="CE82" s="26">
        <f t="shared" si="66"/>
      </c>
      <c r="CF82" s="81"/>
      <c r="CG82" s="57"/>
      <c r="CH82" s="57"/>
      <c r="CI82" s="58"/>
      <c r="CJ82" s="59"/>
      <c r="CK82" s="59"/>
      <c r="CL82" s="43">
        <f t="shared" si="67"/>
        <v>271340</v>
      </c>
      <c r="CM82" s="58"/>
      <c r="CN82" s="26">
        <f t="shared" si="68"/>
      </c>
      <c r="CO82" s="81"/>
      <c r="CP82" s="57"/>
      <c r="CQ82" s="57"/>
      <c r="CR82" s="58"/>
      <c r="CS82" s="59"/>
      <c r="CT82" s="59"/>
      <c r="CU82" s="43">
        <f t="shared" si="69"/>
        <v>271340</v>
      </c>
      <c r="CV82" s="58"/>
      <c r="CW82" s="26">
        <f t="shared" si="70"/>
      </c>
      <c r="CX82" s="81"/>
      <c r="CY82" s="57"/>
      <c r="CZ82" s="57"/>
      <c r="DA82" s="58"/>
      <c r="DB82" s="59"/>
      <c r="DC82" s="59"/>
      <c r="DD82" s="43">
        <f t="shared" si="71"/>
        <v>271340</v>
      </c>
    </row>
    <row r="83" spans="1:108" ht="18" customHeight="1">
      <c r="A83" s="58"/>
      <c r="B83" s="26">
        <f t="shared" si="48"/>
      </c>
      <c r="C83" s="81"/>
      <c r="D83" s="57"/>
      <c r="E83" s="57"/>
      <c r="F83" s="58"/>
      <c r="G83" s="59"/>
      <c r="H83" s="59"/>
      <c r="I83" s="43">
        <f t="shared" si="49"/>
        <v>271340</v>
      </c>
      <c r="J83" s="58"/>
      <c r="K83" s="26">
        <f t="shared" si="50"/>
      </c>
      <c r="L83" s="81"/>
      <c r="M83" s="57"/>
      <c r="N83" s="57"/>
      <c r="O83" s="58"/>
      <c r="P83" s="59"/>
      <c r="Q83" s="59"/>
      <c r="R83" s="43">
        <f t="shared" si="51"/>
        <v>271340</v>
      </c>
      <c r="S83" s="58"/>
      <c r="T83" s="26">
        <f t="shared" si="52"/>
      </c>
      <c r="U83" s="81"/>
      <c r="V83" s="57"/>
      <c r="W83" s="57"/>
      <c r="X83" s="58"/>
      <c r="Y83" s="59"/>
      <c r="Z83" s="59"/>
      <c r="AA83" s="43">
        <f t="shared" si="53"/>
        <v>271340</v>
      </c>
      <c r="AB83" s="58"/>
      <c r="AC83" s="26">
        <f t="shared" si="54"/>
      </c>
      <c r="AD83" s="81"/>
      <c r="AE83" s="57"/>
      <c r="AF83" s="57"/>
      <c r="AG83" s="58"/>
      <c r="AH83" s="59"/>
      <c r="AI83" s="59"/>
      <c r="AJ83" s="43">
        <f t="shared" si="55"/>
        <v>271340</v>
      </c>
      <c r="AK83" s="58"/>
      <c r="AL83" s="26">
        <f t="shared" si="56"/>
      </c>
      <c r="AM83" s="81"/>
      <c r="AN83" s="57"/>
      <c r="AO83" s="57"/>
      <c r="AP83" s="58"/>
      <c r="AQ83" s="59"/>
      <c r="AR83" s="59"/>
      <c r="AS83" s="43">
        <f t="shared" si="57"/>
        <v>271340</v>
      </c>
      <c r="AT83" s="58"/>
      <c r="AU83" s="26">
        <f t="shared" si="58"/>
      </c>
      <c r="AV83" s="81"/>
      <c r="AW83" s="57"/>
      <c r="AX83" s="57"/>
      <c r="AY83" s="58"/>
      <c r="AZ83" s="59"/>
      <c r="BA83" s="59"/>
      <c r="BB83" s="43">
        <f t="shared" si="59"/>
        <v>271340</v>
      </c>
      <c r="BC83" s="58"/>
      <c r="BD83" s="26">
        <f t="shared" si="60"/>
      </c>
      <c r="BE83" s="81"/>
      <c r="BF83" s="57"/>
      <c r="BG83" s="57"/>
      <c r="BH83" s="58"/>
      <c r="BI83" s="59"/>
      <c r="BJ83" s="59"/>
      <c r="BK83" s="43">
        <f t="shared" si="61"/>
        <v>271340</v>
      </c>
      <c r="BL83" s="58"/>
      <c r="BM83" s="26">
        <f t="shared" si="62"/>
      </c>
      <c r="BN83" s="81"/>
      <c r="BO83" s="57"/>
      <c r="BP83" s="57"/>
      <c r="BQ83" s="58"/>
      <c r="BR83" s="59"/>
      <c r="BS83" s="59"/>
      <c r="BT83" s="43">
        <f t="shared" si="63"/>
        <v>271340</v>
      </c>
      <c r="BU83" s="58"/>
      <c r="BV83" s="73">
        <f t="shared" si="64"/>
      </c>
      <c r="BW83" s="74"/>
      <c r="BX83" s="75"/>
      <c r="BY83" s="75"/>
      <c r="BZ83" s="58"/>
      <c r="CA83" s="59"/>
      <c r="CB83" s="59"/>
      <c r="CC83" s="43">
        <f t="shared" si="65"/>
        <v>271340</v>
      </c>
      <c r="CD83" s="58"/>
      <c r="CE83" s="26">
        <f t="shared" si="66"/>
      </c>
      <c r="CF83" s="81"/>
      <c r="CG83" s="57"/>
      <c r="CH83" s="57"/>
      <c r="CI83" s="58"/>
      <c r="CJ83" s="59"/>
      <c r="CK83" s="59"/>
      <c r="CL83" s="43">
        <f t="shared" si="67"/>
        <v>271340</v>
      </c>
      <c r="CM83" s="58"/>
      <c r="CN83" s="26">
        <f t="shared" si="68"/>
      </c>
      <c r="CO83" s="81"/>
      <c r="CP83" s="57"/>
      <c r="CQ83" s="57"/>
      <c r="CR83" s="58"/>
      <c r="CS83" s="59"/>
      <c r="CT83" s="59"/>
      <c r="CU83" s="43">
        <f t="shared" si="69"/>
        <v>271340</v>
      </c>
      <c r="CV83" s="58"/>
      <c r="CW83" s="26">
        <f t="shared" si="70"/>
      </c>
      <c r="CX83" s="81"/>
      <c r="CY83" s="57"/>
      <c r="CZ83" s="57"/>
      <c r="DA83" s="58"/>
      <c r="DB83" s="59"/>
      <c r="DC83" s="59"/>
      <c r="DD83" s="43">
        <f t="shared" si="71"/>
        <v>271340</v>
      </c>
    </row>
    <row r="84" spans="1:108" ht="18" customHeight="1">
      <c r="A84" s="58"/>
      <c r="B84" s="26">
        <f t="shared" si="48"/>
      </c>
      <c r="C84" s="81"/>
      <c r="D84" s="57"/>
      <c r="E84" s="57"/>
      <c r="F84" s="58"/>
      <c r="G84" s="59"/>
      <c r="H84" s="59"/>
      <c r="I84" s="43">
        <f t="shared" si="49"/>
        <v>271340</v>
      </c>
      <c r="J84" s="58"/>
      <c r="K84" s="26">
        <f t="shared" si="50"/>
      </c>
      <c r="L84" s="81"/>
      <c r="M84" s="57"/>
      <c r="N84" s="57"/>
      <c r="O84" s="58"/>
      <c r="P84" s="59"/>
      <c r="Q84" s="59"/>
      <c r="R84" s="43">
        <f t="shared" si="51"/>
        <v>271340</v>
      </c>
      <c r="S84" s="58"/>
      <c r="T84" s="26">
        <f t="shared" si="52"/>
      </c>
      <c r="U84" s="81"/>
      <c r="V84" s="57"/>
      <c r="W84" s="57"/>
      <c r="X84" s="58"/>
      <c r="Y84" s="59"/>
      <c r="Z84" s="59"/>
      <c r="AA84" s="43">
        <f t="shared" si="53"/>
        <v>271340</v>
      </c>
      <c r="AB84" s="58"/>
      <c r="AC84" s="26">
        <f t="shared" si="54"/>
      </c>
      <c r="AD84" s="81"/>
      <c r="AE84" s="57"/>
      <c r="AF84" s="57"/>
      <c r="AG84" s="58"/>
      <c r="AH84" s="59"/>
      <c r="AI84" s="59"/>
      <c r="AJ84" s="43">
        <f t="shared" si="55"/>
        <v>271340</v>
      </c>
      <c r="AK84" s="58"/>
      <c r="AL84" s="26">
        <f t="shared" si="56"/>
      </c>
      <c r="AM84" s="81"/>
      <c r="AN84" s="57"/>
      <c r="AO84" s="57"/>
      <c r="AP84" s="58"/>
      <c r="AQ84" s="59"/>
      <c r="AR84" s="59"/>
      <c r="AS84" s="43">
        <f t="shared" si="57"/>
        <v>271340</v>
      </c>
      <c r="AT84" s="58"/>
      <c r="AU84" s="26">
        <f t="shared" si="58"/>
      </c>
      <c r="AV84" s="81"/>
      <c r="AW84" s="57"/>
      <c r="AX84" s="57"/>
      <c r="AY84" s="58"/>
      <c r="AZ84" s="59"/>
      <c r="BA84" s="59"/>
      <c r="BB84" s="43">
        <f t="shared" si="59"/>
        <v>271340</v>
      </c>
      <c r="BC84" s="58"/>
      <c r="BD84" s="26">
        <f t="shared" si="60"/>
      </c>
      <c r="BE84" s="81"/>
      <c r="BF84" s="57"/>
      <c r="BG84" s="57"/>
      <c r="BH84" s="58"/>
      <c r="BI84" s="59"/>
      <c r="BJ84" s="59"/>
      <c r="BK84" s="43">
        <f t="shared" si="61"/>
        <v>271340</v>
      </c>
      <c r="BL84" s="58"/>
      <c r="BM84" s="26">
        <f t="shared" si="62"/>
      </c>
      <c r="BN84" s="81"/>
      <c r="BO84" s="57"/>
      <c r="BP84" s="57"/>
      <c r="BQ84" s="58"/>
      <c r="BR84" s="59"/>
      <c r="BS84" s="59"/>
      <c r="BT84" s="43">
        <f t="shared" si="63"/>
        <v>271340</v>
      </c>
      <c r="BU84" s="58"/>
      <c r="BV84" s="73">
        <f t="shared" si="64"/>
      </c>
      <c r="BW84" s="74"/>
      <c r="BX84" s="75"/>
      <c r="BY84" s="75"/>
      <c r="BZ84" s="58"/>
      <c r="CA84" s="59"/>
      <c r="CB84" s="59"/>
      <c r="CC84" s="43">
        <f t="shared" si="65"/>
        <v>271340</v>
      </c>
      <c r="CD84" s="58"/>
      <c r="CE84" s="26">
        <f t="shared" si="66"/>
      </c>
      <c r="CF84" s="81"/>
      <c r="CG84" s="57"/>
      <c r="CH84" s="57"/>
      <c r="CI84" s="58"/>
      <c r="CJ84" s="59"/>
      <c r="CK84" s="59"/>
      <c r="CL84" s="43">
        <f t="shared" si="67"/>
        <v>271340</v>
      </c>
      <c r="CM84" s="58"/>
      <c r="CN84" s="26">
        <f t="shared" si="68"/>
      </c>
      <c r="CO84" s="81"/>
      <c r="CP84" s="57"/>
      <c r="CQ84" s="57"/>
      <c r="CR84" s="58"/>
      <c r="CS84" s="59"/>
      <c r="CT84" s="59"/>
      <c r="CU84" s="43">
        <f t="shared" si="69"/>
        <v>271340</v>
      </c>
      <c r="CV84" s="58"/>
      <c r="CW84" s="26">
        <f t="shared" si="70"/>
      </c>
      <c r="CX84" s="81"/>
      <c r="CY84" s="57"/>
      <c r="CZ84" s="57"/>
      <c r="DA84" s="58"/>
      <c r="DB84" s="59"/>
      <c r="DC84" s="59"/>
      <c r="DD84" s="43">
        <f t="shared" si="71"/>
        <v>271340</v>
      </c>
    </row>
    <row r="85" spans="1:108" ht="18" customHeight="1">
      <c r="A85" s="58"/>
      <c r="B85" s="26">
        <f t="shared" si="48"/>
      </c>
      <c r="C85" s="81"/>
      <c r="D85" s="57"/>
      <c r="E85" s="57"/>
      <c r="F85" s="58"/>
      <c r="G85" s="59"/>
      <c r="H85" s="59"/>
      <c r="I85" s="43">
        <f t="shared" si="49"/>
        <v>271340</v>
      </c>
      <c r="J85" s="58"/>
      <c r="K85" s="26">
        <f t="shared" si="50"/>
      </c>
      <c r="L85" s="81"/>
      <c r="M85" s="57"/>
      <c r="N85" s="57"/>
      <c r="O85" s="58"/>
      <c r="P85" s="59"/>
      <c r="Q85" s="59"/>
      <c r="R85" s="43">
        <f t="shared" si="51"/>
        <v>271340</v>
      </c>
      <c r="S85" s="58"/>
      <c r="T85" s="26">
        <f t="shared" si="52"/>
      </c>
      <c r="U85" s="81"/>
      <c r="V85" s="57"/>
      <c r="W85" s="57"/>
      <c r="X85" s="58"/>
      <c r="Y85" s="59"/>
      <c r="Z85" s="59"/>
      <c r="AA85" s="43">
        <f t="shared" si="53"/>
        <v>271340</v>
      </c>
      <c r="AB85" s="58"/>
      <c r="AC85" s="26">
        <f t="shared" si="54"/>
      </c>
      <c r="AD85" s="81"/>
      <c r="AE85" s="57"/>
      <c r="AF85" s="57"/>
      <c r="AG85" s="58"/>
      <c r="AH85" s="59"/>
      <c r="AI85" s="59"/>
      <c r="AJ85" s="43">
        <f t="shared" si="55"/>
        <v>271340</v>
      </c>
      <c r="AK85" s="58"/>
      <c r="AL85" s="26">
        <f t="shared" si="56"/>
      </c>
      <c r="AM85" s="81"/>
      <c r="AN85" s="57"/>
      <c r="AO85" s="57"/>
      <c r="AP85" s="58"/>
      <c r="AQ85" s="59"/>
      <c r="AR85" s="59"/>
      <c r="AS85" s="43">
        <f t="shared" si="57"/>
        <v>271340</v>
      </c>
      <c r="AT85" s="58"/>
      <c r="AU85" s="26">
        <f t="shared" si="58"/>
      </c>
      <c r="AV85" s="81"/>
      <c r="AW85" s="57"/>
      <c r="AX85" s="57"/>
      <c r="AY85" s="58"/>
      <c r="AZ85" s="59"/>
      <c r="BA85" s="59"/>
      <c r="BB85" s="43">
        <f t="shared" si="59"/>
        <v>271340</v>
      </c>
      <c r="BC85" s="58"/>
      <c r="BD85" s="26">
        <f t="shared" si="60"/>
      </c>
      <c r="BE85" s="81"/>
      <c r="BF85" s="57"/>
      <c r="BG85" s="57"/>
      <c r="BH85" s="58"/>
      <c r="BI85" s="59"/>
      <c r="BJ85" s="59"/>
      <c r="BK85" s="43">
        <f t="shared" si="61"/>
        <v>271340</v>
      </c>
      <c r="BL85" s="58"/>
      <c r="BM85" s="26">
        <f t="shared" si="62"/>
      </c>
      <c r="BN85" s="81"/>
      <c r="BO85" s="57"/>
      <c r="BP85" s="57"/>
      <c r="BQ85" s="58"/>
      <c r="BR85" s="59"/>
      <c r="BS85" s="59"/>
      <c r="BT85" s="43">
        <f t="shared" si="63"/>
        <v>271340</v>
      </c>
      <c r="BU85" s="58"/>
      <c r="BV85" s="73">
        <f t="shared" si="64"/>
      </c>
      <c r="BW85" s="74"/>
      <c r="BX85" s="75"/>
      <c r="BY85" s="75"/>
      <c r="BZ85" s="58"/>
      <c r="CA85" s="59"/>
      <c r="CB85" s="59"/>
      <c r="CC85" s="43">
        <f t="shared" si="65"/>
        <v>271340</v>
      </c>
      <c r="CD85" s="58"/>
      <c r="CE85" s="26">
        <f t="shared" si="66"/>
      </c>
      <c r="CF85" s="81"/>
      <c r="CG85" s="57"/>
      <c r="CH85" s="57"/>
      <c r="CI85" s="58"/>
      <c r="CJ85" s="59"/>
      <c r="CK85" s="59"/>
      <c r="CL85" s="43">
        <f t="shared" si="67"/>
        <v>271340</v>
      </c>
      <c r="CM85" s="58"/>
      <c r="CN85" s="26">
        <f t="shared" si="68"/>
      </c>
      <c r="CO85" s="81"/>
      <c r="CP85" s="57"/>
      <c r="CQ85" s="57"/>
      <c r="CR85" s="58"/>
      <c r="CS85" s="59"/>
      <c r="CT85" s="59"/>
      <c r="CU85" s="43">
        <f t="shared" si="69"/>
        <v>271340</v>
      </c>
      <c r="CV85" s="58"/>
      <c r="CW85" s="26">
        <f t="shared" si="70"/>
      </c>
      <c r="CX85" s="81"/>
      <c r="CY85" s="57"/>
      <c r="CZ85" s="57"/>
      <c r="DA85" s="58"/>
      <c r="DB85" s="59"/>
      <c r="DC85" s="59"/>
      <c r="DD85" s="43">
        <f t="shared" si="71"/>
        <v>271340</v>
      </c>
    </row>
    <row r="86" spans="1:108" ht="18" customHeight="1">
      <c r="A86" s="58"/>
      <c r="B86" s="26">
        <f t="shared" si="48"/>
      </c>
      <c r="C86" s="81"/>
      <c r="D86" s="57"/>
      <c r="E86" s="57"/>
      <c r="F86" s="58"/>
      <c r="G86" s="59"/>
      <c r="H86" s="59"/>
      <c r="I86" s="43">
        <f t="shared" si="49"/>
        <v>271340</v>
      </c>
      <c r="J86" s="58"/>
      <c r="K86" s="26">
        <f t="shared" si="50"/>
      </c>
      <c r="L86" s="81"/>
      <c r="M86" s="57"/>
      <c r="N86" s="57"/>
      <c r="O86" s="58"/>
      <c r="P86" s="59"/>
      <c r="Q86" s="59"/>
      <c r="R86" s="43">
        <f t="shared" si="51"/>
        <v>271340</v>
      </c>
      <c r="S86" s="58"/>
      <c r="T86" s="26">
        <f t="shared" si="52"/>
      </c>
      <c r="U86" s="81"/>
      <c r="V86" s="57"/>
      <c r="W86" s="57"/>
      <c r="X86" s="58"/>
      <c r="Y86" s="59"/>
      <c r="Z86" s="59"/>
      <c r="AA86" s="43">
        <f t="shared" si="53"/>
        <v>271340</v>
      </c>
      <c r="AB86" s="58"/>
      <c r="AC86" s="26">
        <f t="shared" si="54"/>
      </c>
      <c r="AD86" s="81"/>
      <c r="AE86" s="57"/>
      <c r="AF86" s="57"/>
      <c r="AG86" s="58"/>
      <c r="AH86" s="59"/>
      <c r="AI86" s="59"/>
      <c r="AJ86" s="43">
        <f t="shared" si="55"/>
        <v>271340</v>
      </c>
      <c r="AK86" s="58"/>
      <c r="AL86" s="26">
        <f t="shared" si="56"/>
      </c>
      <c r="AM86" s="81"/>
      <c r="AN86" s="57"/>
      <c r="AO86" s="57"/>
      <c r="AP86" s="58"/>
      <c r="AQ86" s="59"/>
      <c r="AR86" s="59"/>
      <c r="AS86" s="43">
        <f t="shared" si="57"/>
        <v>271340</v>
      </c>
      <c r="AT86" s="58"/>
      <c r="AU86" s="26">
        <f t="shared" si="58"/>
      </c>
      <c r="AV86" s="81"/>
      <c r="AW86" s="57"/>
      <c r="AX86" s="57"/>
      <c r="AY86" s="58"/>
      <c r="AZ86" s="59"/>
      <c r="BA86" s="59"/>
      <c r="BB86" s="43">
        <f t="shared" si="59"/>
        <v>271340</v>
      </c>
      <c r="BC86" s="58"/>
      <c r="BD86" s="26">
        <f t="shared" si="60"/>
      </c>
      <c r="BE86" s="81"/>
      <c r="BF86" s="57"/>
      <c r="BG86" s="57"/>
      <c r="BH86" s="58"/>
      <c r="BI86" s="59"/>
      <c r="BJ86" s="59"/>
      <c r="BK86" s="43">
        <f t="shared" si="61"/>
        <v>271340</v>
      </c>
      <c r="BL86" s="58"/>
      <c r="BM86" s="26">
        <f t="shared" si="62"/>
      </c>
      <c r="BN86" s="81"/>
      <c r="BO86" s="57"/>
      <c r="BP86" s="57"/>
      <c r="BQ86" s="58"/>
      <c r="BR86" s="59"/>
      <c r="BS86" s="59"/>
      <c r="BT86" s="43">
        <f t="shared" si="63"/>
        <v>271340</v>
      </c>
      <c r="BU86" s="58"/>
      <c r="BV86" s="73">
        <f t="shared" si="64"/>
      </c>
      <c r="BW86" s="74"/>
      <c r="BX86" s="75"/>
      <c r="BY86" s="75"/>
      <c r="BZ86" s="58"/>
      <c r="CA86" s="59"/>
      <c r="CB86" s="59"/>
      <c r="CC86" s="43">
        <f t="shared" si="65"/>
        <v>271340</v>
      </c>
      <c r="CD86" s="58"/>
      <c r="CE86" s="26">
        <f t="shared" si="66"/>
      </c>
      <c r="CF86" s="81"/>
      <c r="CG86" s="57"/>
      <c r="CH86" s="57"/>
      <c r="CI86" s="58"/>
      <c r="CJ86" s="59"/>
      <c r="CK86" s="59"/>
      <c r="CL86" s="43">
        <f t="shared" si="67"/>
        <v>271340</v>
      </c>
      <c r="CM86" s="58"/>
      <c r="CN86" s="26">
        <f t="shared" si="68"/>
      </c>
      <c r="CO86" s="81"/>
      <c r="CP86" s="57"/>
      <c r="CQ86" s="57"/>
      <c r="CR86" s="58"/>
      <c r="CS86" s="59"/>
      <c r="CT86" s="59"/>
      <c r="CU86" s="43">
        <f t="shared" si="69"/>
        <v>271340</v>
      </c>
      <c r="CV86" s="58"/>
      <c r="CW86" s="26">
        <f t="shared" si="70"/>
      </c>
      <c r="CX86" s="81"/>
      <c r="CY86" s="57"/>
      <c r="CZ86" s="57"/>
      <c r="DA86" s="58"/>
      <c r="DB86" s="59"/>
      <c r="DC86" s="59"/>
      <c r="DD86" s="43">
        <f t="shared" si="71"/>
        <v>271340</v>
      </c>
    </row>
    <row r="87" spans="1:108" ht="18" customHeight="1">
      <c r="A87" s="58"/>
      <c r="B87" s="26">
        <f t="shared" si="48"/>
      </c>
      <c r="C87" s="81"/>
      <c r="D87" s="57"/>
      <c r="E87" s="57"/>
      <c r="F87" s="58"/>
      <c r="G87" s="59"/>
      <c r="H87" s="59"/>
      <c r="I87" s="43">
        <f t="shared" si="49"/>
        <v>271340</v>
      </c>
      <c r="J87" s="58"/>
      <c r="K87" s="26">
        <f t="shared" si="50"/>
      </c>
      <c r="L87" s="81"/>
      <c r="M87" s="57"/>
      <c r="N87" s="57"/>
      <c r="O87" s="58"/>
      <c r="P87" s="59"/>
      <c r="Q87" s="59"/>
      <c r="R87" s="43">
        <f t="shared" si="51"/>
        <v>271340</v>
      </c>
      <c r="S87" s="58"/>
      <c r="T87" s="26">
        <f t="shared" si="52"/>
      </c>
      <c r="U87" s="81"/>
      <c r="V87" s="57"/>
      <c r="W87" s="57"/>
      <c r="X87" s="58"/>
      <c r="Y87" s="59"/>
      <c r="Z87" s="59"/>
      <c r="AA87" s="43">
        <f t="shared" si="53"/>
        <v>271340</v>
      </c>
      <c r="AB87" s="58"/>
      <c r="AC87" s="26">
        <f t="shared" si="54"/>
      </c>
      <c r="AD87" s="81"/>
      <c r="AE87" s="57"/>
      <c r="AF87" s="57"/>
      <c r="AG87" s="58"/>
      <c r="AH87" s="59"/>
      <c r="AI87" s="59"/>
      <c r="AJ87" s="43">
        <f t="shared" si="55"/>
        <v>271340</v>
      </c>
      <c r="AK87" s="58"/>
      <c r="AL87" s="26">
        <f t="shared" si="56"/>
      </c>
      <c r="AM87" s="81"/>
      <c r="AN87" s="57"/>
      <c r="AO87" s="57"/>
      <c r="AP87" s="58"/>
      <c r="AQ87" s="59"/>
      <c r="AR87" s="59"/>
      <c r="AS87" s="43">
        <f t="shared" si="57"/>
        <v>271340</v>
      </c>
      <c r="AT87" s="58"/>
      <c r="AU87" s="26">
        <f t="shared" si="58"/>
      </c>
      <c r="AV87" s="81"/>
      <c r="AW87" s="57"/>
      <c r="AX87" s="57"/>
      <c r="AY87" s="58"/>
      <c r="AZ87" s="59"/>
      <c r="BA87" s="59"/>
      <c r="BB87" s="43">
        <f t="shared" si="59"/>
        <v>271340</v>
      </c>
      <c r="BC87" s="58"/>
      <c r="BD87" s="26">
        <f t="shared" si="60"/>
      </c>
      <c r="BE87" s="81"/>
      <c r="BF87" s="57"/>
      <c r="BG87" s="57"/>
      <c r="BH87" s="58"/>
      <c r="BI87" s="59"/>
      <c r="BJ87" s="59"/>
      <c r="BK87" s="43">
        <f t="shared" si="61"/>
        <v>271340</v>
      </c>
      <c r="BL87" s="58"/>
      <c r="BM87" s="26">
        <f t="shared" si="62"/>
      </c>
      <c r="BN87" s="81"/>
      <c r="BO87" s="57"/>
      <c r="BP87" s="57"/>
      <c r="BQ87" s="58"/>
      <c r="BR87" s="59"/>
      <c r="BS87" s="59"/>
      <c r="BT87" s="43">
        <f t="shared" si="63"/>
        <v>271340</v>
      </c>
      <c r="BU87" s="58"/>
      <c r="BV87" s="73">
        <f t="shared" si="64"/>
      </c>
      <c r="BW87" s="74"/>
      <c r="BX87" s="75"/>
      <c r="BY87" s="75"/>
      <c r="BZ87" s="58"/>
      <c r="CA87" s="59"/>
      <c r="CB87" s="59"/>
      <c r="CC87" s="43">
        <f t="shared" si="65"/>
        <v>271340</v>
      </c>
      <c r="CD87" s="58"/>
      <c r="CE87" s="26">
        <f t="shared" si="66"/>
      </c>
      <c r="CF87" s="81"/>
      <c r="CG87" s="57"/>
      <c r="CH87" s="57"/>
      <c r="CI87" s="58"/>
      <c r="CJ87" s="59"/>
      <c r="CK87" s="59"/>
      <c r="CL87" s="43">
        <f t="shared" si="67"/>
        <v>271340</v>
      </c>
      <c r="CM87" s="58"/>
      <c r="CN87" s="26">
        <f t="shared" si="68"/>
      </c>
      <c r="CO87" s="81"/>
      <c r="CP87" s="57"/>
      <c r="CQ87" s="57"/>
      <c r="CR87" s="58"/>
      <c r="CS87" s="59"/>
      <c r="CT87" s="59"/>
      <c r="CU87" s="43">
        <f t="shared" si="69"/>
        <v>271340</v>
      </c>
      <c r="CV87" s="58"/>
      <c r="CW87" s="26">
        <f t="shared" si="70"/>
      </c>
      <c r="CX87" s="81"/>
      <c r="CY87" s="57"/>
      <c r="CZ87" s="57"/>
      <c r="DA87" s="58"/>
      <c r="DB87" s="59"/>
      <c r="DC87" s="59"/>
      <c r="DD87" s="43">
        <f t="shared" si="71"/>
        <v>271340</v>
      </c>
    </row>
    <row r="88" spans="1:108" ht="18" customHeight="1">
      <c r="A88" s="58"/>
      <c r="B88" s="26">
        <f t="shared" si="48"/>
      </c>
      <c r="C88" s="81"/>
      <c r="D88" s="57"/>
      <c r="E88" s="57"/>
      <c r="F88" s="58"/>
      <c r="G88" s="59"/>
      <c r="H88" s="59"/>
      <c r="I88" s="43">
        <f t="shared" si="49"/>
        <v>271340</v>
      </c>
      <c r="J88" s="58"/>
      <c r="K88" s="26">
        <f t="shared" si="50"/>
      </c>
      <c r="L88" s="81"/>
      <c r="M88" s="57"/>
      <c r="N88" s="57"/>
      <c r="O88" s="58"/>
      <c r="P88" s="59"/>
      <c r="Q88" s="59"/>
      <c r="R88" s="43">
        <f t="shared" si="51"/>
        <v>271340</v>
      </c>
      <c r="S88" s="58"/>
      <c r="T88" s="26">
        <f t="shared" si="52"/>
      </c>
      <c r="U88" s="81"/>
      <c r="V88" s="57"/>
      <c r="W88" s="57"/>
      <c r="X88" s="58"/>
      <c r="Y88" s="59"/>
      <c r="Z88" s="59"/>
      <c r="AA88" s="43">
        <f t="shared" si="53"/>
        <v>271340</v>
      </c>
      <c r="AB88" s="58"/>
      <c r="AC88" s="26">
        <f t="shared" si="54"/>
      </c>
      <c r="AD88" s="81"/>
      <c r="AE88" s="57"/>
      <c r="AF88" s="57"/>
      <c r="AG88" s="58"/>
      <c r="AH88" s="59"/>
      <c r="AI88" s="59"/>
      <c r="AJ88" s="43">
        <f t="shared" si="55"/>
        <v>271340</v>
      </c>
      <c r="AK88" s="58"/>
      <c r="AL88" s="26">
        <f t="shared" si="56"/>
      </c>
      <c r="AM88" s="81"/>
      <c r="AN88" s="57"/>
      <c r="AO88" s="57"/>
      <c r="AP88" s="58"/>
      <c r="AQ88" s="59"/>
      <c r="AR88" s="59"/>
      <c r="AS88" s="43">
        <f t="shared" si="57"/>
        <v>271340</v>
      </c>
      <c r="AT88" s="58"/>
      <c r="AU88" s="26">
        <f t="shared" si="58"/>
      </c>
      <c r="AV88" s="81"/>
      <c r="AW88" s="57"/>
      <c r="AX88" s="57"/>
      <c r="AY88" s="58"/>
      <c r="AZ88" s="59"/>
      <c r="BA88" s="59"/>
      <c r="BB88" s="43">
        <f t="shared" si="59"/>
        <v>271340</v>
      </c>
      <c r="BC88" s="58"/>
      <c r="BD88" s="26">
        <f t="shared" si="60"/>
      </c>
      <c r="BE88" s="81"/>
      <c r="BF88" s="57"/>
      <c r="BG88" s="57"/>
      <c r="BH88" s="58"/>
      <c r="BI88" s="59"/>
      <c r="BJ88" s="59"/>
      <c r="BK88" s="43">
        <f t="shared" si="61"/>
        <v>271340</v>
      </c>
      <c r="BL88" s="58"/>
      <c r="BM88" s="26">
        <f t="shared" si="62"/>
      </c>
      <c r="BN88" s="81"/>
      <c r="BO88" s="57"/>
      <c r="BP88" s="57"/>
      <c r="BQ88" s="58"/>
      <c r="BR88" s="59"/>
      <c r="BS88" s="59"/>
      <c r="BT88" s="43">
        <f t="shared" si="63"/>
        <v>271340</v>
      </c>
      <c r="BU88" s="58"/>
      <c r="BV88" s="73">
        <f t="shared" si="64"/>
      </c>
      <c r="BW88" s="74"/>
      <c r="BX88" s="75"/>
      <c r="BY88" s="75"/>
      <c r="BZ88" s="58"/>
      <c r="CA88" s="59"/>
      <c r="CB88" s="59"/>
      <c r="CC88" s="43">
        <f t="shared" si="65"/>
        <v>271340</v>
      </c>
      <c r="CD88" s="58"/>
      <c r="CE88" s="26">
        <f t="shared" si="66"/>
      </c>
      <c r="CF88" s="81"/>
      <c r="CG88" s="57"/>
      <c r="CH88" s="57"/>
      <c r="CI88" s="58"/>
      <c r="CJ88" s="59"/>
      <c r="CK88" s="59"/>
      <c r="CL88" s="43">
        <f t="shared" si="67"/>
        <v>271340</v>
      </c>
      <c r="CM88" s="58"/>
      <c r="CN88" s="26">
        <f t="shared" si="68"/>
      </c>
      <c r="CO88" s="81"/>
      <c r="CP88" s="57"/>
      <c r="CQ88" s="57"/>
      <c r="CR88" s="58"/>
      <c r="CS88" s="59"/>
      <c r="CT88" s="59"/>
      <c r="CU88" s="43">
        <f t="shared" si="69"/>
        <v>271340</v>
      </c>
      <c r="CV88" s="58"/>
      <c r="CW88" s="26">
        <f t="shared" si="70"/>
      </c>
      <c r="CX88" s="81"/>
      <c r="CY88" s="57"/>
      <c r="CZ88" s="57"/>
      <c r="DA88" s="58"/>
      <c r="DB88" s="59"/>
      <c r="DC88" s="59"/>
      <c r="DD88" s="43">
        <f t="shared" si="71"/>
        <v>271340</v>
      </c>
    </row>
    <row r="89" spans="1:108" ht="18" customHeight="1">
      <c r="A89" s="58"/>
      <c r="B89" s="26">
        <f t="shared" si="48"/>
      </c>
      <c r="C89" s="81"/>
      <c r="D89" s="57"/>
      <c r="E89" s="57"/>
      <c r="F89" s="58"/>
      <c r="G89" s="59"/>
      <c r="H89" s="59"/>
      <c r="I89" s="43">
        <f t="shared" si="49"/>
        <v>271340</v>
      </c>
      <c r="J89" s="58"/>
      <c r="K89" s="26">
        <f t="shared" si="50"/>
      </c>
      <c r="L89" s="81"/>
      <c r="M89" s="57"/>
      <c r="N89" s="57"/>
      <c r="O89" s="58"/>
      <c r="P89" s="59"/>
      <c r="Q89" s="59"/>
      <c r="R89" s="43">
        <f t="shared" si="51"/>
        <v>271340</v>
      </c>
      <c r="S89" s="58"/>
      <c r="T89" s="26">
        <f t="shared" si="52"/>
      </c>
      <c r="U89" s="81"/>
      <c r="V89" s="57"/>
      <c r="W89" s="57"/>
      <c r="X89" s="58"/>
      <c r="Y89" s="59"/>
      <c r="Z89" s="59"/>
      <c r="AA89" s="43">
        <f t="shared" si="53"/>
        <v>271340</v>
      </c>
      <c r="AB89" s="58"/>
      <c r="AC89" s="26">
        <f t="shared" si="54"/>
      </c>
      <c r="AD89" s="81"/>
      <c r="AE89" s="57"/>
      <c r="AF89" s="57"/>
      <c r="AG89" s="58"/>
      <c r="AH89" s="59"/>
      <c r="AI89" s="59"/>
      <c r="AJ89" s="43">
        <f t="shared" si="55"/>
        <v>271340</v>
      </c>
      <c r="AK89" s="58"/>
      <c r="AL89" s="26">
        <f t="shared" si="56"/>
      </c>
      <c r="AM89" s="81"/>
      <c r="AN89" s="57"/>
      <c r="AO89" s="57"/>
      <c r="AP89" s="58"/>
      <c r="AQ89" s="59"/>
      <c r="AR89" s="59"/>
      <c r="AS89" s="43">
        <f t="shared" si="57"/>
        <v>271340</v>
      </c>
      <c r="AT89" s="58"/>
      <c r="AU89" s="26">
        <f t="shared" si="58"/>
      </c>
      <c r="AV89" s="81"/>
      <c r="AW89" s="57"/>
      <c r="AX89" s="57"/>
      <c r="AY89" s="58"/>
      <c r="AZ89" s="59"/>
      <c r="BA89" s="59"/>
      <c r="BB89" s="43">
        <f t="shared" si="59"/>
        <v>271340</v>
      </c>
      <c r="BC89" s="58"/>
      <c r="BD89" s="26">
        <f t="shared" si="60"/>
      </c>
      <c r="BE89" s="81"/>
      <c r="BF89" s="57"/>
      <c r="BG89" s="57"/>
      <c r="BH89" s="58"/>
      <c r="BI89" s="59"/>
      <c r="BJ89" s="59"/>
      <c r="BK89" s="43">
        <f t="shared" si="61"/>
        <v>271340</v>
      </c>
      <c r="BL89" s="58"/>
      <c r="BM89" s="26">
        <f t="shared" si="62"/>
      </c>
      <c r="BN89" s="81"/>
      <c r="BO89" s="57"/>
      <c r="BP89" s="57"/>
      <c r="BQ89" s="58"/>
      <c r="BR89" s="59"/>
      <c r="BS89" s="59"/>
      <c r="BT89" s="43">
        <f t="shared" si="63"/>
        <v>271340</v>
      </c>
      <c r="BU89" s="58"/>
      <c r="BV89" s="73">
        <f t="shared" si="64"/>
      </c>
      <c r="BW89" s="74"/>
      <c r="BX89" s="75"/>
      <c r="BY89" s="75"/>
      <c r="BZ89" s="58"/>
      <c r="CA89" s="59"/>
      <c r="CB89" s="59"/>
      <c r="CC89" s="43">
        <f t="shared" si="65"/>
        <v>271340</v>
      </c>
      <c r="CD89" s="58"/>
      <c r="CE89" s="26">
        <f t="shared" si="66"/>
      </c>
      <c r="CF89" s="81"/>
      <c r="CG89" s="57"/>
      <c r="CH89" s="57"/>
      <c r="CI89" s="58"/>
      <c r="CJ89" s="59"/>
      <c r="CK89" s="59"/>
      <c r="CL89" s="43">
        <f t="shared" si="67"/>
        <v>271340</v>
      </c>
      <c r="CM89" s="58"/>
      <c r="CN89" s="26">
        <f t="shared" si="68"/>
      </c>
      <c r="CO89" s="81"/>
      <c r="CP89" s="57"/>
      <c r="CQ89" s="57"/>
      <c r="CR89" s="58"/>
      <c r="CS89" s="59"/>
      <c r="CT89" s="59"/>
      <c r="CU89" s="43">
        <f t="shared" si="69"/>
        <v>271340</v>
      </c>
      <c r="CV89" s="58"/>
      <c r="CW89" s="26">
        <f t="shared" si="70"/>
      </c>
      <c r="CX89" s="81"/>
      <c r="CY89" s="57"/>
      <c r="CZ89" s="57"/>
      <c r="DA89" s="58"/>
      <c r="DB89" s="59"/>
      <c r="DC89" s="59"/>
      <c r="DD89" s="43">
        <f t="shared" si="71"/>
        <v>271340</v>
      </c>
    </row>
    <row r="90" spans="1:108" ht="18" customHeight="1">
      <c r="A90" s="58"/>
      <c r="B90" s="26">
        <f t="shared" si="48"/>
      </c>
      <c r="C90" s="81"/>
      <c r="D90" s="57"/>
      <c r="E90" s="57"/>
      <c r="F90" s="58"/>
      <c r="G90" s="59"/>
      <c r="H90" s="59"/>
      <c r="I90" s="43">
        <f t="shared" si="49"/>
        <v>271340</v>
      </c>
      <c r="J90" s="58"/>
      <c r="K90" s="26">
        <f t="shared" si="50"/>
      </c>
      <c r="L90" s="81"/>
      <c r="M90" s="57"/>
      <c r="N90" s="57"/>
      <c r="O90" s="58"/>
      <c r="P90" s="59"/>
      <c r="Q90" s="59"/>
      <c r="R90" s="43">
        <f t="shared" si="51"/>
        <v>271340</v>
      </c>
      <c r="S90" s="58"/>
      <c r="T90" s="26">
        <f t="shared" si="52"/>
      </c>
      <c r="U90" s="81"/>
      <c r="V90" s="57"/>
      <c r="W90" s="57"/>
      <c r="X90" s="58"/>
      <c r="Y90" s="59"/>
      <c r="Z90" s="59"/>
      <c r="AA90" s="43">
        <f t="shared" si="53"/>
        <v>271340</v>
      </c>
      <c r="AB90" s="58"/>
      <c r="AC90" s="26">
        <f t="shared" si="54"/>
      </c>
      <c r="AD90" s="81"/>
      <c r="AE90" s="57"/>
      <c r="AF90" s="57"/>
      <c r="AG90" s="58"/>
      <c r="AH90" s="59"/>
      <c r="AI90" s="59"/>
      <c r="AJ90" s="43">
        <f t="shared" si="55"/>
        <v>271340</v>
      </c>
      <c r="AK90" s="58"/>
      <c r="AL90" s="26">
        <f t="shared" si="56"/>
      </c>
      <c r="AM90" s="81"/>
      <c r="AN90" s="57"/>
      <c r="AO90" s="57"/>
      <c r="AP90" s="58"/>
      <c r="AQ90" s="59"/>
      <c r="AR90" s="59"/>
      <c r="AS90" s="43">
        <f t="shared" si="57"/>
        <v>271340</v>
      </c>
      <c r="AT90" s="58"/>
      <c r="AU90" s="26">
        <f t="shared" si="58"/>
      </c>
      <c r="AV90" s="81"/>
      <c r="AW90" s="57"/>
      <c r="AX90" s="57"/>
      <c r="AY90" s="58"/>
      <c r="AZ90" s="59"/>
      <c r="BA90" s="59"/>
      <c r="BB90" s="43">
        <f t="shared" si="59"/>
        <v>271340</v>
      </c>
      <c r="BC90" s="58"/>
      <c r="BD90" s="26">
        <f t="shared" si="60"/>
      </c>
      <c r="BE90" s="81"/>
      <c r="BF90" s="57"/>
      <c r="BG90" s="57"/>
      <c r="BH90" s="58"/>
      <c r="BI90" s="59"/>
      <c r="BJ90" s="59"/>
      <c r="BK90" s="43">
        <f t="shared" si="61"/>
        <v>271340</v>
      </c>
      <c r="BL90" s="58"/>
      <c r="BM90" s="26">
        <f t="shared" si="62"/>
      </c>
      <c r="BN90" s="81"/>
      <c r="BO90" s="57"/>
      <c r="BP90" s="57"/>
      <c r="BQ90" s="58"/>
      <c r="BR90" s="59"/>
      <c r="BS90" s="59"/>
      <c r="BT90" s="43">
        <f t="shared" si="63"/>
        <v>271340</v>
      </c>
      <c r="BU90" s="58"/>
      <c r="BV90" s="73">
        <f t="shared" si="64"/>
      </c>
      <c r="BW90" s="74"/>
      <c r="BX90" s="75"/>
      <c r="BY90" s="75"/>
      <c r="BZ90" s="58"/>
      <c r="CA90" s="59"/>
      <c r="CB90" s="59"/>
      <c r="CC90" s="43">
        <f t="shared" si="65"/>
        <v>271340</v>
      </c>
      <c r="CD90" s="58"/>
      <c r="CE90" s="26">
        <f t="shared" si="66"/>
      </c>
      <c r="CF90" s="81"/>
      <c r="CG90" s="57"/>
      <c r="CH90" s="57"/>
      <c r="CI90" s="58"/>
      <c r="CJ90" s="59"/>
      <c r="CK90" s="59"/>
      <c r="CL90" s="43">
        <f t="shared" si="67"/>
        <v>271340</v>
      </c>
      <c r="CM90" s="58"/>
      <c r="CN90" s="26">
        <f t="shared" si="68"/>
      </c>
      <c r="CO90" s="81"/>
      <c r="CP90" s="57"/>
      <c r="CQ90" s="57"/>
      <c r="CR90" s="58"/>
      <c r="CS90" s="59"/>
      <c r="CT90" s="59"/>
      <c r="CU90" s="43">
        <f t="shared" si="69"/>
        <v>271340</v>
      </c>
      <c r="CV90" s="58"/>
      <c r="CW90" s="26">
        <f t="shared" si="70"/>
      </c>
      <c r="CX90" s="81"/>
      <c r="CY90" s="57"/>
      <c r="CZ90" s="57"/>
      <c r="DA90" s="58"/>
      <c r="DB90" s="59"/>
      <c r="DC90" s="59"/>
      <c r="DD90" s="43">
        <f t="shared" si="71"/>
        <v>271340</v>
      </c>
    </row>
    <row r="91" spans="1:108" ht="18" customHeight="1">
      <c r="A91" s="58"/>
      <c r="B91" s="26">
        <f t="shared" si="48"/>
      </c>
      <c r="C91" s="81"/>
      <c r="D91" s="57"/>
      <c r="E91" s="57"/>
      <c r="F91" s="58"/>
      <c r="G91" s="59"/>
      <c r="H91" s="59"/>
      <c r="I91" s="43">
        <f t="shared" si="49"/>
        <v>271340</v>
      </c>
      <c r="J91" s="58"/>
      <c r="K91" s="26">
        <f t="shared" si="50"/>
      </c>
      <c r="L91" s="81"/>
      <c r="M91" s="57"/>
      <c r="N91" s="57"/>
      <c r="O91" s="58"/>
      <c r="P91" s="59"/>
      <c r="Q91" s="59"/>
      <c r="R91" s="43">
        <f t="shared" si="51"/>
        <v>271340</v>
      </c>
      <c r="S91" s="58"/>
      <c r="T91" s="26">
        <f t="shared" si="52"/>
      </c>
      <c r="U91" s="81"/>
      <c r="V91" s="57"/>
      <c r="W91" s="57"/>
      <c r="X91" s="58"/>
      <c r="Y91" s="59"/>
      <c r="Z91" s="59"/>
      <c r="AA91" s="43">
        <f t="shared" si="53"/>
        <v>271340</v>
      </c>
      <c r="AB91" s="58"/>
      <c r="AC91" s="26">
        <f t="shared" si="54"/>
      </c>
      <c r="AD91" s="81"/>
      <c r="AE91" s="57"/>
      <c r="AF91" s="57"/>
      <c r="AG91" s="58"/>
      <c r="AH91" s="59"/>
      <c r="AI91" s="59"/>
      <c r="AJ91" s="43">
        <f t="shared" si="55"/>
        <v>271340</v>
      </c>
      <c r="AK91" s="58"/>
      <c r="AL91" s="26">
        <f t="shared" si="56"/>
      </c>
      <c r="AM91" s="81"/>
      <c r="AN91" s="57"/>
      <c r="AO91" s="57"/>
      <c r="AP91" s="58"/>
      <c r="AQ91" s="59"/>
      <c r="AR91" s="59"/>
      <c r="AS91" s="43">
        <f t="shared" si="57"/>
        <v>271340</v>
      </c>
      <c r="AT91" s="58"/>
      <c r="AU91" s="26">
        <f t="shared" si="58"/>
      </c>
      <c r="AV91" s="81"/>
      <c r="AW91" s="57"/>
      <c r="AX91" s="57"/>
      <c r="AY91" s="58"/>
      <c r="AZ91" s="59"/>
      <c r="BA91" s="59"/>
      <c r="BB91" s="43">
        <f t="shared" si="59"/>
        <v>271340</v>
      </c>
      <c r="BC91" s="58"/>
      <c r="BD91" s="26">
        <f t="shared" si="60"/>
      </c>
      <c r="BE91" s="81"/>
      <c r="BF91" s="57"/>
      <c r="BG91" s="57"/>
      <c r="BH91" s="58"/>
      <c r="BI91" s="59"/>
      <c r="BJ91" s="59"/>
      <c r="BK91" s="43">
        <f t="shared" si="61"/>
        <v>271340</v>
      </c>
      <c r="BL91" s="58"/>
      <c r="BM91" s="26">
        <f t="shared" si="62"/>
      </c>
      <c r="BN91" s="81"/>
      <c r="BO91" s="57"/>
      <c r="BP91" s="57"/>
      <c r="BQ91" s="58"/>
      <c r="BR91" s="59"/>
      <c r="BS91" s="59"/>
      <c r="BT91" s="43">
        <f t="shared" si="63"/>
        <v>271340</v>
      </c>
      <c r="BU91" s="58"/>
      <c r="BV91" s="73">
        <f t="shared" si="64"/>
      </c>
      <c r="BW91" s="74"/>
      <c r="BX91" s="75"/>
      <c r="BY91" s="75"/>
      <c r="BZ91" s="58"/>
      <c r="CA91" s="59"/>
      <c r="CB91" s="59"/>
      <c r="CC91" s="43">
        <f t="shared" si="65"/>
        <v>271340</v>
      </c>
      <c r="CD91" s="58"/>
      <c r="CE91" s="26">
        <f t="shared" si="66"/>
      </c>
      <c r="CF91" s="81"/>
      <c r="CG91" s="57"/>
      <c r="CH91" s="57"/>
      <c r="CI91" s="58"/>
      <c r="CJ91" s="59"/>
      <c r="CK91" s="59"/>
      <c r="CL91" s="43">
        <f t="shared" si="67"/>
        <v>271340</v>
      </c>
      <c r="CM91" s="58"/>
      <c r="CN91" s="26">
        <f t="shared" si="68"/>
      </c>
      <c r="CO91" s="81"/>
      <c r="CP91" s="57"/>
      <c r="CQ91" s="57"/>
      <c r="CR91" s="58"/>
      <c r="CS91" s="59"/>
      <c r="CT91" s="59"/>
      <c r="CU91" s="43">
        <f t="shared" si="69"/>
        <v>271340</v>
      </c>
      <c r="CV91" s="58"/>
      <c r="CW91" s="26">
        <f t="shared" si="70"/>
      </c>
      <c r="CX91" s="81"/>
      <c r="CY91" s="57"/>
      <c r="CZ91" s="57"/>
      <c r="DA91" s="58"/>
      <c r="DB91" s="59"/>
      <c r="DC91" s="59"/>
      <c r="DD91" s="43">
        <f t="shared" si="71"/>
        <v>271340</v>
      </c>
    </row>
    <row r="92" spans="1:108" ht="18" customHeight="1">
      <c r="A92" s="58"/>
      <c r="B92" s="26">
        <f t="shared" si="48"/>
      </c>
      <c r="C92" s="81"/>
      <c r="D92" s="57"/>
      <c r="E92" s="57"/>
      <c r="F92" s="58"/>
      <c r="G92" s="59"/>
      <c r="H92" s="59"/>
      <c r="I92" s="43">
        <f t="shared" si="49"/>
        <v>271340</v>
      </c>
      <c r="J92" s="58"/>
      <c r="K92" s="26">
        <f t="shared" si="50"/>
      </c>
      <c r="L92" s="81"/>
      <c r="M92" s="57"/>
      <c r="N92" s="57"/>
      <c r="O92" s="58"/>
      <c r="P92" s="59"/>
      <c r="Q92" s="59"/>
      <c r="R92" s="43">
        <f t="shared" si="51"/>
        <v>271340</v>
      </c>
      <c r="S92" s="58"/>
      <c r="T92" s="26">
        <f t="shared" si="52"/>
      </c>
      <c r="U92" s="81"/>
      <c r="V92" s="57"/>
      <c r="W92" s="57"/>
      <c r="X92" s="58"/>
      <c r="Y92" s="59"/>
      <c r="Z92" s="59"/>
      <c r="AA92" s="43">
        <f t="shared" si="53"/>
        <v>271340</v>
      </c>
      <c r="AB92" s="58"/>
      <c r="AC92" s="26">
        <f t="shared" si="54"/>
      </c>
      <c r="AD92" s="81"/>
      <c r="AE92" s="57"/>
      <c r="AF92" s="57"/>
      <c r="AG92" s="58"/>
      <c r="AH92" s="59"/>
      <c r="AI92" s="59"/>
      <c r="AJ92" s="43">
        <f t="shared" si="55"/>
        <v>271340</v>
      </c>
      <c r="AK92" s="58"/>
      <c r="AL92" s="26">
        <f t="shared" si="56"/>
      </c>
      <c r="AM92" s="81"/>
      <c r="AN92" s="57"/>
      <c r="AO92" s="57"/>
      <c r="AP92" s="58"/>
      <c r="AQ92" s="59"/>
      <c r="AR92" s="59"/>
      <c r="AS92" s="43">
        <f t="shared" si="57"/>
        <v>271340</v>
      </c>
      <c r="AT92" s="58"/>
      <c r="AU92" s="26">
        <f t="shared" si="58"/>
      </c>
      <c r="AV92" s="81"/>
      <c r="AW92" s="57"/>
      <c r="AX92" s="57"/>
      <c r="AY92" s="58"/>
      <c r="AZ92" s="59"/>
      <c r="BA92" s="59"/>
      <c r="BB92" s="43">
        <f t="shared" si="59"/>
        <v>271340</v>
      </c>
      <c r="BC92" s="58"/>
      <c r="BD92" s="26">
        <f t="shared" si="60"/>
      </c>
      <c r="BE92" s="81"/>
      <c r="BF92" s="57"/>
      <c r="BG92" s="57"/>
      <c r="BH92" s="58"/>
      <c r="BI92" s="59"/>
      <c r="BJ92" s="59"/>
      <c r="BK92" s="43">
        <f t="shared" si="61"/>
        <v>271340</v>
      </c>
      <c r="BL92" s="58"/>
      <c r="BM92" s="26">
        <f t="shared" si="62"/>
      </c>
      <c r="BN92" s="81"/>
      <c r="BO92" s="57"/>
      <c r="BP92" s="57"/>
      <c r="BQ92" s="58"/>
      <c r="BR92" s="59"/>
      <c r="BS92" s="59"/>
      <c r="BT92" s="43">
        <f t="shared" si="63"/>
        <v>271340</v>
      </c>
      <c r="BU92" s="58"/>
      <c r="BV92" s="26">
        <f t="shared" si="64"/>
      </c>
      <c r="BW92" s="81"/>
      <c r="BX92" s="57"/>
      <c r="BY92" s="57"/>
      <c r="BZ92" s="58"/>
      <c r="CA92" s="59"/>
      <c r="CB92" s="59"/>
      <c r="CC92" s="43">
        <f t="shared" si="65"/>
        <v>271340</v>
      </c>
      <c r="CD92" s="58"/>
      <c r="CE92" s="26">
        <f t="shared" si="66"/>
      </c>
      <c r="CF92" s="81"/>
      <c r="CG92" s="57"/>
      <c r="CH92" s="57"/>
      <c r="CI92" s="58"/>
      <c r="CJ92" s="59"/>
      <c r="CK92" s="59"/>
      <c r="CL92" s="43">
        <f t="shared" si="67"/>
        <v>271340</v>
      </c>
      <c r="CM92" s="58"/>
      <c r="CN92" s="26">
        <f t="shared" si="68"/>
      </c>
      <c r="CO92" s="81"/>
      <c r="CP92" s="57"/>
      <c r="CQ92" s="57"/>
      <c r="CR92" s="58"/>
      <c r="CS92" s="59"/>
      <c r="CT92" s="59"/>
      <c r="CU92" s="43">
        <f t="shared" si="69"/>
        <v>271340</v>
      </c>
      <c r="CV92" s="58"/>
      <c r="CW92" s="26">
        <f t="shared" si="70"/>
      </c>
      <c r="CX92" s="81"/>
      <c r="CY92" s="57"/>
      <c r="CZ92" s="57"/>
      <c r="DA92" s="58"/>
      <c r="DB92" s="59"/>
      <c r="DC92" s="59"/>
      <c r="DD92" s="43">
        <f t="shared" si="71"/>
        <v>271340</v>
      </c>
    </row>
    <row r="93" spans="1:108" ht="18" customHeight="1">
      <c r="A93" s="58"/>
      <c r="B93" s="26">
        <f t="shared" si="48"/>
      </c>
      <c r="C93" s="81"/>
      <c r="D93" s="57"/>
      <c r="E93" s="57"/>
      <c r="F93" s="58"/>
      <c r="G93" s="59"/>
      <c r="H93" s="59"/>
      <c r="I93" s="43">
        <f t="shared" si="49"/>
        <v>271340</v>
      </c>
      <c r="J93" s="58"/>
      <c r="K93" s="26">
        <f t="shared" si="50"/>
      </c>
      <c r="L93" s="81"/>
      <c r="M93" s="57"/>
      <c r="N93" s="57"/>
      <c r="O93" s="58"/>
      <c r="P93" s="59"/>
      <c r="Q93" s="59"/>
      <c r="R93" s="43">
        <f t="shared" si="51"/>
        <v>271340</v>
      </c>
      <c r="S93" s="58"/>
      <c r="T93" s="26">
        <f t="shared" si="52"/>
      </c>
      <c r="U93" s="81"/>
      <c r="V93" s="57"/>
      <c r="W93" s="57"/>
      <c r="X93" s="58"/>
      <c r="Y93" s="59"/>
      <c r="Z93" s="59"/>
      <c r="AA93" s="43">
        <f t="shared" si="53"/>
        <v>271340</v>
      </c>
      <c r="AB93" s="58"/>
      <c r="AC93" s="26">
        <f t="shared" si="54"/>
      </c>
      <c r="AD93" s="81"/>
      <c r="AE93" s="57"/>
      <c r="AF93" s="57"/>
      <c r="AG93" s="58"/>
      <c r="AH93" s="59"/>
      <c r="AI93" s="59"/>
      <c r="AJ93" s="43">
        <f t="shared" si="55"/>
        <v>271340</v>
      </c>
      <c r="AK93" s="58"/>
      <c r="AL93" s="26">
        <f t="shared" si="56"/>
      </c>
      <c r="AM93" s="81"/>
      <c r="AN93" s="57"/>
      <c r="AO93" s="57"/>
      <c r="AP93" s="58"/>
      <c r="AQ93" s="59"/>
      <c r="AR93" s="59"/>
      <c r="AS93" s="43">
        <f t="shared" si="57"/>
        <v>271340</v>
      </c>
      <c r="AT93" s="58"/>
      <c r="AU93" s="26">
        <f t="shared" si="58"/>
      </c>
      <c r="AV93" s="81"/>
      <c r="AW93" s="57"/>
      <c r="AX93" s="57"/>
      <c r="AY93" s="58"/>
      <c r="AZ93" s="59"/>
      <c r="BA93" s="59"/>
      <c r="BB93" s="43">
        <f t="shared" si="59"/>
        <v>271340</v>
      </c>
      <c r="BC93" s="58"/>
      <c r="BD93" s="26">
        <f t="shared" si="60"/>
      </c>
      <c r="BE93" s="81"/>
      <c r="BF93" s="57"/>
      <c r="BG93" s="57"/>
      <c r="BH93" s="58"/>
      <c r="BI93" s="59"/>
      <c r="BJ93" s="59"/>
      <c r="BK93" s="43">
        <f t="shared" si="61"/>
        <v>271340</v>
      </c>
      <c r="BL93" s="58"/>
      <c r="BM93" s="26">
        <f t="shared" si="62"/>
      </c>
      <c r="BN93" s="81"/>
      <c r="BO93" s="57"/>
      <c r="BP93" s="57"/>
      <c r="BQ93" s="58"/>
      <c r="BR93" s="59"/>
      <c r="BS93" s="59"/>
      <c r="BT93" s="43">
        <f t="shared" si="63"/>
        <v>271340</v>
      </c>
      <c r="BU93" s="58"/>
      <c r="BV93" s="26">
        <f t="shared" si="64"/>
      </c>
      <c r="BW93" s="81"/>
      <c r="BX93" s="57"/>
      <c r="BY93" s="57"/>
      <c r="BZ93" s="58"/>
      <c r="CA93" s="59"/>
      <c r="CB93" s="59"/>
      <c r="CC93" s="43">
        <f t="shared" si="65"/>
        <v>271340</v>
      </c>
      <c r="CD93" s="58"/>
      <c r="CE93" s="26">
        <f t="shared" si="66"/>
      </c>
      <c r="CF93" s="81"/>
      <c r="CG93" s="57"/>
      <c r="CH93" s="57"/>
      <c r="CI93" s="58"/>
      <c r="CJ93" s="59"/>
      <c r="CK93" s="59"/>
      <c r="CL93" s="43">
        <f t="shared" si="67"/>
        <v>271340</v>
      </c>
      <c r="CM93" s="58"/>
      <c r="CN93" s="26">
        <f t="shared" si="68"/>
      </c>
      <c r="CO93" s="81"/>
      <c r="CP93" s="57"/>
      <c r="CQ93" s="57"/>
      <c r="CR93" s="58"/>
      <c r="CS93" s="59"/>
      <c r="CT93" s="59"/>
      <c r="CU93" s="43">
        <f t="shared" si="69"/>
        <v>271340</v>
      </c>
      <c r="CV93" s="58"/>
      <c r="CW93" s="26">
        <f t="shared" si="70"/>
      </c>
      <c r="CX93" s="81"/>
      <c r="CY93" s="57"/>
      <c r="CZ93" s="57"/>
      <c r="DA93" s="58"/>
      <c r="DB93" s="59"/>
      <c r="DC93" s="59"/>
      <c r="DD93" s="43">
        <f t="shared" si="71"/>
        <v>271340</v>
      </c>
    </row>
    <row r="94" spans="1:108" ht="18" customHeight="1">
      <c r="A94" s="58"/>
      <c r="B94" s="26">
        <f t="shared" si="48"/>
      </c>
      <c r="C94" s="81"/>
      <c r="D94" s="57"/>
      <c r="E94" s="57"/>
      <c r="F94" s="58"/>
      <c r="G94" s="59"/>
      <c r="H94" s="59"/>
      <c r="I94" s="43">
        <f t="shared" si="49"/>
        <v>271340</v>
      </c>
      <c r="J94" s="58"/>
      <c r="K94" s="26">
        <f t="shared" si="50"/>
      </c>
      <c r="L94" s="81"/>
      <c r="M94" s="57"/>
      <c r="N94" s="57"/>
      <c r="O94" s="58"/>
      <c r="P94" s="59"/>
      <c r="Q94" s="59"/>
      <c r="R94" s="43">
        <f t="shared" si="51"/>
        <v>271340</v>
      </c>
      <c r="S94" s="58"/>
      <c r="T94" s="26">
        <f t="shared" si="52"/>
      </c>
      <c r="U94" s="81"/>
      <c r="V94" s="57"/>
      <c r="W94" s="57"/>
      <c r="X94" s="58"/>
      <c r="Y94" s="59"/>
      <c r="Z94" s="59"/>
      <c r="AA94" s="43">
        <f t="shared" si="53"/>
        <v>271340</v>
      </c>
      <c r="AB94" s="58"/>
      <c r="AC94" s="26">
        <f t="shared" si="54"/>
      </c>
      <c r="AD94" s="81"/>
      <c r="AE94" s="57"/>
      <c r="AF94" s="57"/>
      <c r="AG94" s="58"/>
      <c r="AH94" s="59"/>
      <c r="AI94" s="59"/>
      <c r="AJ94" s="43">
        <f t="shared" si="55"/>
        <v>271340</v>
      </c>
      <c r="AK94" s="58"/>
      <c r="AL94" s="26">
        <f t="shared" si="56"/>
      </c>
      <c r="AM94" s="81"/>
      <c r="AN94" s="57"/>
      <c r="AO94" s="57"/>
      <c r="AP94" s="58"/>
      <c r="AQ94" s="59"/>
      <c r="AR94" s="59"/>
      <c r="AS94" s="43">
        <f t="shared" si="57"/>
        <v>271340</v>
      </c>
      <c r="AT94" s="58"/>
      <c r="AU94" s="26">
        <f t="shared" si="58"/>
      </c>
      <c r="AV94" s="81"/>
      <c r="AW94" s="57"/>
      <c r="AX94" s="57"/>
      <c r="AY94" s="58"/>
      <c r="AZ94" s="59"/>
      <c r="BA94" s="59"/>
      <c r="BB94" s="43">
        <f t="shared" si="59"/>
        <v>271340</v>
      </c>
      <c r="BC94" s="58"/>
      <c r="BD94" s="26">
        <f t="shared" si="60"/>
      </c>
      <c r="BE94" s="81"/>
      <c r="BF94" s="57"/>
      <c r="BG94" s="57"/>
      <c r="BH94" s="58"/>
      <c r="BI94" s="59"/>
      <c r="BJ94" s="59"/>
      <c r="BK94" s="43">
        <f t="shared" si="61"/>
        <v>271340</v>
      </c>
      <c r="BL94" s="58"/>
      <c r="BM94" s="26">
        <f t="shared" si="62"/>
      </c>
      <c r="BN94" s="81"/>
      <c r="BO94" s="57"/>
      <c r="BP94" s="57"/>
      <c r="BQ94" s="58"/>
      <c r="BR94" s="59"/>
      <c r="BS94" s="59"/>
      <c r="BT94" s="43">
        <f t="shared" si="63"/>
        <v>271340</v>
      </c>
      <c r="BU94" s="58"/>
      <c r="BV94" s="26">
        <f t="shared" si="64"/>
      </c>
      <c r="BW94" s="81"/>
      <c r="BX94" s="57"/>
      <c r="BY94" s="57"/>
      <c r="BZ94" s="58"/>
      <c r="CA94" s="59"/>
      <c r="CB94" s="59"/>
      <c r="CC94" s="43">
        <f t="shared" si="65"/>
        <v>271340</v>
      </c>
      <c r="CD94" s="58"/>
      <c r="CE94" s="26">
        <f t="shared" si="66"/>
      </c>
      <c r="CF94" s="81"/>
      <c r="CG94" s="57"/>
      <c r="CH94" s="57"/>
      <c r="CI94" s="58"/>
      <c r="CJ94" s="59"/>
      <c r="CK94" s="59"/>
      <c r="CL94" s="43">
        <f t="shared" si="67"/>
        <v>271340</v>
      </c>
      <c r="CM94" s="58"/>
      <c r="CN94" s="26">
        <f t="shared" si="68"/>
      </c>
      <c r="CO94" s="81"/>
      <c r="CP94" s="57"/>
      <c r="CQ94" s="57"/>
      <c r="CR94" s="58"/>
      <c r="CS94" s="59"/>
      <c r="CT94" s="59"/>
      <c r="CU94" s="43">
        <f t="shared" si="69"/>
        <v>271340</v>
      </c>
      <c r="CV94" s="58"/>
      <c r="CW94" s="26">
        <f t="shared" si="70"/>
      </c>
      <c r="CX94" s="81"/>
      <c r="CY94" s="57"/>
      <c r="CZ94" s="57"/>
      <c r="DA94" s="58"/>
      <c r="DB94" s="59"/>
      <c r="DC94" s="59"/>
      <c r="DD94" s="43">
        <f t="shared" si="71"/>
        <v>271340</v>
      </c>
    </row>
    <row r="95" spans="1:108" ht="18" customHeight="1">
      <c r="A95" s="58"/>
      <c r="B95" s="26">
        <f t="shared" si="48"/>
      </c>
      <c r="C95" s="81"/>
      <c r="D95" s="57"/>
      <c r="E95" s="57"/>
      <c r="F95" s="58"/>
      <c r="G95" s="59"/>
      <c r="H95" s="59"/>
      <c r="I95" s="43">
        <f>I90+G95-H95</f>
        <v>271340</v>
      </c>
      <c r="J95" s="58"/>
      <c r="K95" s="26">
        <f t="shared" si="50"/>
      </c>
      <c r="L95" s="81"/>
      <c r="M95" s="57"/>
      <c r="N95" s="57"/>
      <c r="O95" s="58"/>
      <c r="P95" s="59"/>
      <c r="Q95" s="59"/>
      <c r="R95" s="43">
        <f>R90+P95-Q95</f>
        <v>271340</v>
      </c>
      <c r="S95" s="58"/>
      <c r="T95" s="26">
        <f t="shared" si="52"/>
      </c>
      <c r="U95" s="81"/>
      <c r="V95" s="57"/>
      <c r="W95" s="57"/>
      <c r="X95" s="58"/>
      <c r="Y95" s="59"/>
      <c r="Z95" s="59"/>
      <c r="AA95" s="43">
        <f>AA90+Y95-Z95</f>
        <v>271340</v>
      </c>
      <c r="AB95" s="58"/>
      <c r="AC95" s="26">
        <f t="shared" si="54"/>
      </c>
      <c r="AD95" s="81"/>
      <c r="AE95" s="57"/>
      <c r="AF95" s="57"/>
      <c r="AG95" s="58"/>
      <c r="AH95" s="59"/>
      <c r="AI95" s="59"/>
      <c r="AJ95" s="43">
        <f t="shared" si="55"/>
        <v>271340</v>
      </c>
      <c r="AK95" s="58"/>
      <c r="AL95" s="26">
        <f t="shared" si="56"/>
      </c>
      <c r="AM95" s="81"/>
      <c r="AN95" s="57"/>
      <c r="AO95" s="57"/>
      <c r="AP95" s="58"/>
      <c r="AQ95" s="59"/>
      <c r="AR95" s="59"/>
      <c r="AS95" s="43">
        <f>AS90+AQ95-AR95</f>
        <v>271340</v>
      </c>
      <c r="AT95" s="58"/>
      <c r="AU95" s="26">
        <f t="shared" si="58"/>
      </c>
      <c r="AV95" s="81"/>
      <c r="AW95" s="57"/>
      <c r="AX95" s="57"/>
      <c r="AY95" s="58"/>
      <c r="AZ95" s="59"/>
      <c r="BA95" s="59"/>
      <c r="BB95" s="43">
        <f>BB90+AZ95-BA95</f>
        <v>271340</v>
      </c>
      <c r="BC95" s="58"/>
      <c r="BD95" s="26">
        <f t="shared" si="60"/>
      </c>
      <c r="BE95" s="81"/>
      <c r="BF95" s="57"/>
      <c r="BG95" s="57"/>
      <c r="BH95" s="58"/>
      <c r="BI95" s="59"/>
      <c r="BJ95" s="59"/>
      <c r="BK95" s="43">
        <f>BK90+BI95-BJ95</f>
        <v>271340</v>
      </c>
      <c r="BL95" s="58"/>
      <c r="BM95" s="26">
        <f t="shared" si="62"/>
      </c>
      <c r="BN95" s="81"/>
      <c r="BO95" s="57"/>
      <c r="BP95" s="57"/>
      <c r="BQ95" s="58"/>
      <c r="BR95" s="59"/>
      <c r="BS95" s="59"/>
      <c r="BT95" s="43">
        <f>BT90+BR95-BS95</f>
        <v>271340</v>
      </c>
      <c r="BU95" s="58"/>
      <c r="BV95" s="26">
        <f t="shared" si="64"/>
      </c>
      <c r="BW95" s="81"/>
      <c r="BX95" s="57"/>
      <c r="BY95" s="57"/>
      <c r="BZ95" s="58"/>
      <c r="CA95" s="59"/>
      <c r="CB95" s="59"/>
      <c r="CC95" s="43">
        <f t="shared" si="65"/>
        <v>271340</v>
      </c>
      <c r="CD95" s="58"/>
      <c r="CE95" s="26">
        <f t="shared" si="66"/>
      </c>
      <c r="CF95" s="81"/>
      <c r="CG95" s="57"/>
      <c r="CH95" s="57"/>
      <c r="CI95" s="58"/>
      <c r="CJ95" s="59"/>
      <c r="CK95" s="59"/>
      <c r="CL95" s="43">
        <f>CL90+CJ95-CK95</f>
        <v>271340</v>
      </c>
      <c r="CM95" s="58"/>
      <c r="CN95" s="26">
        <f t="shared" si="68"/>
      </c>
      <c r="CO95" s="81"/>
      <c r="CP95" s="57"/>
      <c r="CQ95" s="57"/>
      <c r="CR95" s="58"/>
      <c r="CS95" s="59"/>
      <c r="CT95" s="59"/>
      <c r="CU95" s="43">
        <f>CU90+CS95-CT95</f>
        <v>271340</v>
      </c>
      <c r="CV95" s="58"/>
      <c r="CW95" s="26">
        <f t="shared" si="70"/>
      </c>
      <c r="CX95" s="81"/>
      <c r="CY95" s="57"/>
      <c r="CZ95" s="57"/>
      <c r="DA95" s="58"/>
      <c r="DB95" s="59"/>
      <c r="DC95" s="59"/>
      <c r="DD95" s="43">
        <f>DD90+DB95-DC95</f>
        <v>271340</v>
      </c>
    </row>
    <row r="96" spans="1:108" ht="18" customHeight="1">
      <c r="A96" s="58"/>
      <c r="B96" s="26">
        <f t="shared" si="48"/>
      </c>
      <c r="C96" s="81"/>
      <c r="D96" s="57"/>
      <c r="E96" s="57"/>
      <c r="F96" s="58"/>
      <c r="G96" s="59"/>
      <c r="H96" s="59"/>
      <c r="I96" s="43">
        <f>I79+G96-H96</f>
        <v>271340</v>
      </c>
      <c r="J96" s="58"/>
      <c r="K96" s="26">
        <f t="shared" si="50"/>
      </c>
      <c r="L96" s="81"/>
      <c r="M96" s="57"/>
      <c r="N96" s="57"/>
      <c r="O96" s="58"/>
      <c r="P96" s="59"/>
      <c r="Q96" s="59"/>
      <c r="R96" s="43">
        <f>R79+P96-Q96</f>
        <v>271340</v>
      </c>
      <c r="S96" s="58"/>
      <c r="T96" s="26">
        <f t="shared" si="52"/>
      </c>
      <c r="U96" s="81"/>
      <c r="V96" s="57"/>
      <c r="W96" s="57"/>
      <c r="X96" s="58"/>
      <c r="Y96" s="59"/>
      <c r="Z96" s="59"/>
      <c r="AA96" s="43">
        <f>AA79+Y96-Z96</f>
        <v>271340</v>
      </c>
      <c r="AB96" s="58"/>
      <c r="AC96" s="26">
        <f t="shared" si="54"/>
      </c>
      <c r="AD96" s="81"/>
      <c r="AE96" s="57"/>
      <c r="AF96" s="57"/>
      <c r="AG96" s="58"/>
      <c r="AH96" s="59"/>
      <c r="AI96" s="59"/>
      <c r="AJ96" s="43">
        <f t="shared" si="55"/>
        <v>271340</v>
      </c>
      <c r="AK96" s="58"/>
      <c r="AL96" s="26">
        <f t="shared" si="56"/>
      </c>
      <c r="AM96" s="81"/>
      <c r="AN96" s="57"/>
      <c r="AO96" s="57"/>
      <c r="AP96" s="58"/>
      <c r="AQ96" s="59"/>
      <c r="AR96" s="59"/>
      <c r="AS96" s="43">
        <f>AS79+AQ96-AR96</f>
        <v>271340</v>
      </c>
      <c r="AT96" s="58"/>
      <c r="AU96" s="26">
        <f t="shared" si="58"/>
      </c>
      <c r="AV96" s="81"/>
      <c r="AW96" s="57"/>
      <c r="AX96" s="57"/>
      <c r="AY96" s="58"/>
      <c r="AZ96" s="59"/>
      <c r="BA96" s="59"/>
      <c r="BB96" s="43">
        <f>BB79+AZ96-BA96</f>
        <v>271340</v>
      </c>
      <c r="BC96" s="58"/>
      <c r="BD96" s="26">
        <f t="shared" si="60"/>
      </c>
      <c r="BE96" s="81"/>
      <c r="BF96" s="57"/>
      <c r="BG96" s="57"/>
      <c r="BH96" s="58"/>
      <c r="BI96" s="59"/>
      <c r="BJ96" s="59"/>
      <c r="BK96" s="43">
        <f>BK79+BI96-BJ96</f>
        <v>271340</v>
      </c>
      <c r="BL96" s="58"/>
      <c r="BM96" s="26">
        <f t="shared" si="62"/>
      </c>
      <c r="BN96" s="81"/>
      <c r="BO96" s="57"/>
      <c r="BP96" s="57"/>
      <c r="BQ96" s="58"/>
      <c r="BR96" s="59"/>
      <c r="BS96" s="59"/>
      <c r="BT96" s="43">
        <f>BT79+BR96-BS96</f>
        <v>271340</v>
      </c>
      <c r="BU96" s="58"/>
      <c r="BV96" s="26">
        <f t="shared" si="64"/>
      </c>
      <c r="BW96" s="81"/>
      <c r="BX96" s="57"/>
      <c r="BY96" s="57"/>
      <c r="BZ96" s="58"/>
      <c r="CA96" s="59"/>
      <c r="CB96" s="59"/>
      <c r="CC96" s="43">
        <f t="shared" si="65"/>
        <v>271340</v>
      </c>
      <c r="CD96" s="58"/>
      <c r="CE96" s="26">
        <f t="shared" si="66"/>
      </c>
      <c r="CF96" s="81"/>
      <c r="CG96" s="57"/>
      <c r="CH96" s="57"/>
      <c r="CI96" s="58"/>
      <c r="CJ96" s="59"/>
      <c r="CK96" s="59"/>
      <c r="CL96" s="43">
        <f>CL79+CJ96-CK96</f>
        <v>271340</v>
      </c>
      <c r="CM96" s="58"/>
      <c r="CN96" s="26">
        <f t="shared" si="68"/>
      </c>
      <c r="CO96" s="81"/>
      <c r="CP96" s="57"/>
      <c r="CQ96" s="57"/>
      <c r="CR96" s="58"/>
      <c r="CS96" s="59"/>
      <c r="CT96" s="59"/>
      <c r="CU96" s="43">
        <f>CU79+CS96-CT96</f>
        <v>271340</v>
      </c>
      <c r="CV96" s="58"/>
      <c r="CW96" s="26">
        <f t="shared" si="70"/>
      </c>
      <c r="CX96" s="81"/>
      <c r="CY96" s="57"/>
      <c r="CZ96" s="57"/>
      <c r="DA96" s="58"/>
      <c r="DB96" s="59"/>
      <c r="DC96" s="59"/>
      <c r="DD96" s="43">
        <f>DD79+DB96-DC96</f>
        <v>271340</v>
      </c>
    </row>
    <row r="97" spans="1:108" ht="18" customHeight="1">
      <c r="A97" s="58"/>
      <c r="B97" s="26">
        <f t="shared" si="48"/>
      </c>
      <c r="C97" s="81"/>
      <c r="D97" s="57"/>
      <c r="E97" s="57"/>
      <c r="F97" s="58"/>
      <c r="G97" s="59"/>
      <c r="H97" s="59"/>
      <c r="I97" s="43">
        <f>I96+G97-H97</f>
        <v>271340</v>
      </c>
      <c r="J97" s="58"/>
      <c r="K97" s="26">
        <f t="shared" si="50"/>
      </c>
      <c r="L97" s="81"/>
      <c r="M97" s="57"/>
      <c r="N97" s="57"/>
      <c r="O97" s="58"/>
      <c r="P97" s="59"/>
      <c r="Q97" s="59"/>
      <c r="R97" s="43">
        <f>R96+P97-Q97</f>
        <v>271340</v>
      </c>
      <c r="S97" s="58"/>
      <c r="T97" s="26">
        <f t="shared" si="52"/>
      </c>
      <c r="U97" s="81"/>
      <c r="V97" s="57"/>
      <c r="W97" s="57"/>
      <c r="X97" s="58"/>
      <c r="Y97" s="59"/>
      <c r="Z97" s="59"/>
      <c r="AA97" s="43">
        <f>AA96+Y97-Z97</f>
        <v>271340</v>
      </c>
      <c r="AB97" s="58"/>
      <c r="AC97" s="26">
        <f t="shared" si="54"/>
      </c>
      <c r="AD97" s="81"/>
      <c r="AE97" s="57"/>
      <c r="AF97" s="57"/>
      <c r="AG97" s="58"/>
      <c r="AH97" s="59"/>
      <c r="AI97" s="59"/>
      <c r="AJ97" s="43">
        <f t="shared" si="55"/>
        <v>271340</v>
      </c>
      <c r="AK97" s="58"/>
      <c r="AL97" s="26">
        <f t="shared" si="56"/>
      </c>
      <c r="AM97" s="81"/>
      <c r="AN97" s="57"/>
      <c r="AO97" s="57"/>
      <c r="AP97" s="58"/>
      <c r="AQ97" s="59"/>
      <c r="AR97" s="59"/>
      <c r="AS97" s="43">
        <f>AS96+AQ97-AR97</f>
        <v>271340</v>
      </c>
      <c r="AT97" s="58"/>
      <c r="AU97" s="26">
        <f t="shared" si="58"/>
      </c>
      <c r="AV97" s="81"/>
      <c r="AW97" s="57"/>
      <c r="AX97" s="57"/>
      <c r="AY97" s="58"/>
      <c r="AZ97" s="59"/>
      <c r="BA97" s="59"/>
      <c r="BB97" s="43">
        <f>BB96+AZ97-BA97</f>
        <v>271340</v>
      </c>
      <c r="BC97" s="58"/>
      <c r="BD97" s="26">
        <f t="shared" si="60"/>
      </c>
      <c r="BE97" s="81"/>
      <c r="BF97" s="57"/>
      <c r="BG97" s="57"/>
      <c r="BH97" s="58"/>
      <c r="BI97" s="59"/>
      <c r="BJ97" s="59"/>
      <c r="BK97" s="43">
        <f>BK96+BI97-BJ97</f>
        <v>271340</v>
      </c>
      <c r="BL97" s="58"/>
      <c r="BM97" s="26">
        <f t="shared" si="62"/>
      </c>
      <c r="BN97" s="81"/>
      <c r="BO97" s="57"/>
      <c r="BP97" s="57"/>
      <c r="BQ97" s="58"/>
      <c r="BR97" s="59"/>
      <c r="BS97" s="59"/>
      <c r="BT97" s="43">
        <f>BT96+BR97-BS97</f>
        <v>271340</v>
      </c>
      <c r="BU97" s="58"/>
      <c r="BV97" s="26">
        <f t="shared" si="64"/>
      </c>
      <c r="BW97" s="81"/>
      <c r="BX97" s="57"/>
      <c r="BY97" s="57"/>
      <c r="BZ97" s="58"/>
      <c r="CA97" s="59"/>
      <c r="CB97" s="59"/>
      <c r="CC97" s="43">
        <f t="shared" si="65"/>
        <v>271340</v>
      </c>
      <c r="CD97" s="58"/>
      <c r="CE97" s="26">
        <f t="shared" si="66"/>
      </c>
      <c r="CF97" s="81"/>
      <c r="CG97" s="57"/>
      <c r="CH97" s="57"/>
      <c r="CI97" s="58"/>
      <c r="CJ97" s="59"/>
      <c r="CK97" s="59"/>
      <c r="CL97" s="43">
        <f>CL96+CJ97-CK97</f>
        <v>271340</v>
      </c>
      <c r="CM97" s="58"/>
      <c r="CN97" s="26">
        <f t="shared" si="68"/>
      </c>
      <c r="CO97" s="81"/>
      <c r="CP97" s="57"/>
      <c r="CQ97" s="57"/>
      <c r="CR97" s="58"/>
      <c r="CS97" s="59"/>
      <c r="CT97" s="59"/>
      <c r="CU97" s="43">
        <f>CU96+CS97-CT97</f>
        <v>271340</v>
      </c>
      <c r="CV97" s="58"/>
      <c r="CW97" s="26">
        <f t="shared" si="70"/>
      </c>
      <c r="CX97" s="81"/>
      <c r="CY97" s="57"/>
      <c r="CZ97" s="57"/>
      <c r="DA97" s="58"/>
      <c r="DB97" s="59"/>
      <c r="DC97" s="59"/>
      <c r="DD97" s="43">
        <f>DD96+DB97-DC97</f>
        <v>271340</v>
      </c>
    </row>
    <row r="98" spans="1:108" ht="18" customHeight="1">
      <c r="A98" s="58"/>
      <c r="B98" s="26">
        <f t="shared" si="48"/>
      </c>
      <c r="C98" s="81"/>
      <c r="D98" s="57"/>
      <c r="E98" s="57"/>
      <c r="F98" s="58"/>
      <c r="G98" s="59"/>
      <c r="H98" s="59"/>
      <c r="I98" s="43">
        <f>I97+G98-H98</f>
        <v>271340</v>
      </c>
      <c r="J98" s="58"/>
      <c r="K98" s="26">
        <f t="shared" si="50"/>
      </c>
      <c r="L98" s="81"/>
      <c r="M98" s="57"/>
      <c r="N98" s="57"/>
      <c r="O98" s="58"/>
      <c r="P98" s="59"/>
      <c r="Q98" s="59"/>
      <c r="R98" s="43">
        <f>R97+P98-Q98</f>
        <v>271340</v>
      </c>
      <c r="S98" s="58"/>
      <c r="T98" s="26">
        <f t="shared" si="52"/>
      </c>
      <c r="U98" s="81"/>
      <c r="V98" s="57"/>
      <c r="W98" s="57"/>
      <c r="X98" s="58"/>
      <c r="Y98" s="59"/>
      <c r="Z98" s="59"/>
      <c r="AA98" s="43">
        <f>AA97+Y98-Z98</f>
        <v>271340</v>
      </c>
      <c r="AB98" s="58"/>
      <c r="AC98" s="26">
        <f t="shared" si="54"/>
      </c>
      <c r="AD98" s="81"/>
      <c r="AE98" s="57"/>
      <c r="AF98" s="57"/>
      <c r="AG98" s="58"/>
      <c r="AH98" s="59"/>
      <c r="AI98" s="59"/>
      <c r="AJ98" s="43">
        <f t="shared" si="55"/>
        <v>271340</v>
      </c>
      <c r="AK98" s="58"/>
      <c r="AL98" s="26">
        <f t="shared" si="56"/>
      </c>
      <c r="AM98" s="81"/>
      <c r="AN98" s="57"/>
      <c r="AO98" s="57"/>
      <c r="AP98" s="58"/>
      <c r="AQ98" s="59"/>
      <c r="AR98" s="59"/>
      <c r="AS98" s="43">
        <f>AS97+AQ98-AR98</f>
        <v>271340</v>
      </c>
      <c r="AT98" s="58"/>
      <c r="AU98" s="26">
        <f t="shared" si="58"/>
      </c>
      <c r="AV98" s="81"/>
      <c r="AW98" s="57"/>
      <c r="AX98" s="57"/>
      <c r="AY98" s="58"/>
      <c r="AZ98" s="59"/>
      <c r="BA98" s="59"/>
      <c r="BB98" s="43">
        <f>BB97+AZ98-BA98</f>
        <v>271340</v>
      </c>
      <c r="BC98" s="58"/>
      <c r="BD98" s="26">
        <f t="shared" si="60"/>
      </c>
      <c r="BE98" s="81"/>
      <c r="BF98" s="57"/>
      <c r="BG98" s="57"/>
      <c r="BH98" s="58"/>
      <c r="BI98" s="59"/>
      <c r="BJ98" s="59"/>
      <c r="BK98" s="43">
        <f>BK97+BI98-BJ98</f>
        <v>271340</v>
      </c>
      <c r="BL98" s="58"/>
      <c r="BM98" s="26">
        <f t="shared" si="62"/>
      </c>
      <c r="BN98" s="81"/>
      <c r="BO98" s="57"/>
      <c r="BP98" s="57"/>
      <c r="BQ98" s="58"/>
      <c r="BR98" s="59"/>
      <c r="BS98" s="59"/>
      <c r="BT98" s="43">
        <f>BT97+BR98-BS98</f>
        <v>271340</v>
      </c>
      <c r="BU98" s="58"/>
      <c r="BV98" s="26">
        <f t="shared" si="64"/>
      </c>
      <c r="BW98" s="81"/>
      <c r="BX98" s="57"/>
      <c r="BY98" s="57"/>
      <c r="BZ98" s="58"/>
      <c r="CA98" s="59"/>
      <c r="CB98" s="59"/>
      <c r="CC98" s="43">
        <f t="shared" si="65"/>
        <v>271340</v>
      </c>
      <c r="CD98" s="58"/>
      <c r="CE98" s="26">
        <f t="shared" si="66"/>
      </c>
      <c r="CF98" s="81"/>
      <c r="CG98" s="57"/>
      <c r="CH98" s="57"/>
      <c r="CI98" s="58"/>
      <c r="CJ98" s="59"/>
      <c r="CK98" s="59"/>
      <c r="CL98" s="43">
        <f>CL97+CJ98-CK98</f>
        <v>271340</v>
      </c>
      <c r="CM98" s="58"/>
      <c r="CN98" s="26">
        <f t="shared" si="68"/>
      </c>
      <c r="CO98" s="81"/>
      <c r="CP98" s="57"/>
      <c r="CQ98" s="57"/>
      <c r="CR98" s="58"/>
      <c r="CS98" s="59"/>
      <c r="CT98" s="59"/>
      <c r="CU98" s="43">
        <f>CU97+CS98-CT98</f>
        <v>271340</v>
      </c>
      <c r="CV98" s="58"/>
      <c r="CW98" s="26">
        <f t="shared" si="70"/>
      </c>
      <c r="CX98" s="81"/>
      <c r="CY98" s="57"/>
      <c r="CZ98" s="57"/>
      <c r="DA98" s="58"/>
      <c r="DB98" s="59"/>
      <c r="DC98" s="59"/>
      <c r="DD98" s="43">
        <f>DD97+DB98-DC98</f>
        <v>271340</v>
      </c>
    </row>
    <row r="99" spans="1:108" ht="18" customHeight="1">
      <c r="A99" s="58"/>
      <c r="B99" s="26">
        <f t="shared" si="48"/>
      </c>
      <c r="C99" s="81"/>
      <c r="D99" s="57"/>
      <c r="E99" s="57"/>
      <c r="F99" s="58"/>
      <c r="G99" s="59"/>
      <c r="H99" s="59"/>
      <c r="I99" s="43">
        <f>I94+G99-H99</f>
        <v>271340</v>
      </c>
      <c r="J99" s="58"/>
      <c r="K99" s="26">
        <f t="shared" si="50"/>
      </c>
      <c r="L99" s="81"/>
      <c r="M99" s="57"/>
      <c r="N99" s="57"/>
      <c r="O99" s="58"/>
      <c r="P99" s="59"/>
      <c r="Q99" s="59"/>
      <c r="R99" s="43">
        <f>R94+P99-Q99</f>
        <v>271340</v>
      </c>
      <c r="S99" s="58"/>
      <c r="T99" s="26">
        <f t="shared" si="52"/>
      </c>
      <c r="U99" s="81"/>
      <c r="V99" s="57"/>
      <c r="W99" s="57"/>
      <c r="X99" s="58"/>
      <c r="Y99" s="59"/>
      <c r="Z99" s="59"/>
      <c r="AA99" s="43">
        <f>AA94+Y99-Z99</f>
        <v>271340</v>
      </c>
      <c r="AB99" s="58"/>
      <c r="AC99" s="26">
        <f t="shared" si="54"/>
      </c>
      <c r="AD99" s="81"/>
      <c r="AE99" s="57"/>
      <c r="AF99" s="57"/>
      <c r="AG99" s="58"/>
      <c r="AH99" s="59"/>
      <c r="AI99" s="59"/>
      <c r="AJ99" s="43">
        <f t="shared" si="55"/>
        <v>271340</v>
      </c>
      <c r="AK99" s="58"/>
      <c r="AL99" s="26">
        <f t="shared" si="56"/>
      </c>
      <c r="AM99" s="81"/>
      <c r="AN99" s="57"/>
      <c r="AO99" s="57"/>
      <c r="AP99" s="58"/>
      <c r="AQ99" s="59"/>
      <c r="AR99" s="59"/>
      <c r="AS99" s="43">
        <f>AS94+AQ99-AR99</f>
        <v>271340</v>
      </c>
      <c r="AT99" s="58"/>
      <c r="AU99" s="26">
        <f t="shared" si="58"/>
      </c>
      <c r="AV99" s="81"/>
      <c r="AW99" s="57"/>
      <c r="AX99" s="57"/>
      <c r="AY99" s="58"/>
      <c r="AZ99" s="59"/>
      <c r="BA99" s="59"/>
      <c r="BB99" s="43">
        <f>BB94+AZ99-BA99</f>
        <v>271340</v>
      </c>
      <c r="BC99" s="58"/>
      <c r="BD99" s="26">
        <f t="shared" si="60"/>
      </c>
      <c r="BE99" s="81"/>
      <c r="BF99" s="57"/>
      <c r="BG99" s="57"/>
      <c r="BH99" s="58"/>
      <c r="BI99" s="59"/>
      <c r="BJ99" s="59"/>
      <c r="BK99" s="43">
        <f>BK94+BI99-BJ99</f>
        <v>271340</v>
      </c>
      <c r="BL99" s="58"/>
      <c r="BM99" s="26">
        <f t="shared" si="62"/>
      </c>
      <c r="BN99" s="81"/>
      <c r="BO99" s="57"/>
      <c r="BP99" s="57"/>
      <c r="BQ99" s="58"/>
      <c r="BR99" s="59"/>
      <c r="BS99" s="59"/>
      <c r="BT99" s="43">
        <f>BT94+BR99-BS99</f>
        <v>271340</v>
      </c>
      <c r="BU99" s="58"/>
      <c r="BV99" s="26">
        <f t="shared" si="64"/>
      </c>
      <c r="BW99" s="81"/>
      <c r="BX99" s="57"/>
      <c r="BY99" s="57"/>
      <c r="BZ99" s="58"/>
      <c r="CA99" s="59"/>
      <c r="CB99" s="59"/>
      <c r="CC99" s="43">
        <f>CC94+CA99-CB99</f>
        <v>271340</v>
      </c>
      <c r="CD99" s="58"/>
      <c r="CE99" s="26">
        <f t="shared" si="66"/>
      </c>
      <c r="CF99" s="81"/>
      <c r="CG99" s="57"/>
      <c r="CH99" s="57"/>
      <c r="CI99" s="58"/>
      <c r="CJ99" s="59"/>
      <c r="CK99" s="59"/>
      <c r="CL99" s="43">
        <f>CL94+CJ99-CK99</f>
        <v>271340</v>
      </c>
      <c r="CM99" s="58"/>
      <c r="CN99" s="26">
        <f t="shared" si="68"/>
      </c>
      <c r="CO99" s="81"/>
      <c r="CP99" s="57"/>
      <c r="CQ99" s="57"/>
      <c r="CR99" s="58"/>
      <c r="CS99" s="59"/>
      <c r="CT99" s="59"/>
      <c r="CU99" s="43">
        <f>CU94+CS99-CT99</f>
        <v>271340</v>
      </c>
      <c r="CV99" s="58"/>
      <c r="CW99" s="26">
        <f t="shared" si="70"/>
      </c>
      <c r="CX99" s="81"/>
      <c r="CY99" s="57"/>
      <c r="CZ99" s="57"/>
      <c r="DA99" s="58"/>
      <c r="DB99" s="59"/>
      <c r="DC99" s="59"/>
      <c r="DD99" s="43">
        <f>DD94+DB99-DC99</f>
        <v>271340</v>
      </c>
    </row>
    <row r="100" spans="1:108" ht="18" customHeight="1">
      <c r="A100" s="58"/>
      <c r="B100" s="26">
        <f t="shared" si="48"/>
      </c>
      <c r="C100" s="81"/>
      <c r="D100" s="57"/>
      <c r="E100" s="57"/>
      <c r="F100" s="58"/>
      <c r="G100" s="59"/>
      <c r="H100" s="59"/>
      <c r="I100" s="43">
        <f>I83+G100-H100</f>
        <v>271340</v>
      </c>
      <c r="J100" s="58"/>
      <c r="K100" s="26">
        <f t="shared" si="50"/>
      </c>
      <c r="L100" s="81"/>
      <c r="M100" s="57"/>
      <c r="N100" s="57"/>
      <c r="O100" s="58"/>
      <c r="P100" s="59"/>
      <c r="Q100" s="59"/>
      <c r="R100" s="43">
        <f>R83+P100-Q100</f>
        <v>271340</v>
      </c>
      <c r="S100" s="58"/>
      <c r="T100" s="26">
        <f t="shared" si="52"/>
      </c>
      <c r="U100" s="81"/>
      <c r="V100" s="57"/>
      <c r="W100" s="57"/>
      <c r="X100" s="58"/>
      <c r="Y100" s="59"/>
      <c r="Z100" s="59"/>
      <c r="AA100" s="43">
        <f>AA83+Y100-Z100</f>
        <v>271340</v>
      </c>
      <c r="AB100" s="58"/>
      <c r="AC100" s="26">
        <f t="shared" si="54"/>
      </c>
      <c r="AD100" s="81"/>
      <c r="AE100" s="57"/>
      <c r="AF100" s="57"/>
      <c r="AG100" s="58"/>
      <c r="AH100" s="59"/>
      <c r="AI100" s="59"/>
      <c r="AJ100" s="43">
        <f t="shared" si="55"/>
        <v>271340</v>
      </c>
      <c r="AK100" s="58"/>
      <c r="AL100" s="26">
        <f t="shared" si="56"/>
      </c>
      <c r="AM100" s="81"/>
      <c r="AN100" s="57"/>
      <c r="AO100" s="57"/>
      <c r="AP100" s="58"/>
      <c r="AQ100" s="59"/>
      <c r="AR100" s="59"/>
      <c r="AS100" s="43">
        <f>AS83+AQ100-AR100</f>
        <v>271340</v>
      </c>
      <c r="AT100" s="58"/>
      <c r="AU100" s="26">
        <f t="shared" si="58"/>
      </c>
      <c r="AV100" s="81"/>
      <c r="AW100" s="57"/>
      <c r="AX100" s="57"/>
      <c r="AY100" s="58"/>
      <c r="AZ100" s="59"/>
      <c r="BA100" s="59"/>
      <c r="BB100" s="43">
        <f>BB83+AZ100-BA100</f>
        <v>271340</v>
      </c>
      <c r="BC100" s="58"/>
      <c r="BD100" s="26">
        <f t="shared" si="60"/>
      </c>
      <c r="BE100" s="81"/>
      <c r="BF100" s="57"/>
      <c r="BG100" s="57"/>
      <c r="BH100" s="58"/>
      <c r="BI100" s="59"/>
      <c r="BJ100" s="59"/>
      <c r="BK100" s="43">
        <f>BK83+BI100-BJ100</f>
        <v>271340</v>
      </c>
      <c r="BL100" s="58"/>
      <c r="BM100" s="26">
        <f t="shared" si="62"/>
      </c>
      <c r="BN100" s="81"/>
      <c r="BO100" s="57"/>
      <c r="BP100" s="57"/>
      <c r="BQ100" s="58"/>
      <c r="BR100" s="59"/>
      <c r="BS100" s="59"/>
      <c r="BT100" s="43">
        <f>BT83+BR100-BS100</f>
        <v>271340</v>
      </c>
      <c r="BU100" s="58"/>
      <c r="BV100" s="26">
        <f t="shared" si="64"/>
      </c>
      <c r="BW100" s="81"/>
      <c r="BX100" s="57"/>
      <c r="BY100" s="57"/>
      <c r="BZ100" s="58"/>
      <c r="CA100" s="59"/>
      <c r="CB100" s="59"/>
      <c r="CC100" s="43">
        <f>CC95+CA100-CB100</f>
        <v>271340</v>
      </c>
      <c r="CD100" s="58"/>
      <c r="CE100" s="26">
        <f t="shared" si="66"/>
      </c>
      <c r="CF100" s="81"/>
      <c r="CG100" s="57"/>
      <c r="CH100" s="57"/>
      <c r="CI100" s="58"/>
      <c r="CJ100" s="59"/>
      <c r="CK100" s="59"/>
      <c r="CL100" s="43">
        <f>CL83+CJ100-CK100</f>
        <v>271340</v>
      </c>
      <c r="CM100" s="58"/>
      <c r="CN100" s="26">
        <f t="shared" si="68"/>
      </c>
      <c r="CO100" s="81"/>
      <c r="CP100" s="57"/>
      <c r="CQ100" s="57"/>
      <c r="CR100" s="58"/>
      <c r="CS100" s="59"/>
      <c r="CT100" s="59"/>
      <c r="CU100" s="43">
        <f>CU83+CS100-CT100</f>
        <v>271340</v>
      </c>
      <c r="CV100" s="58"/>
      <c r="CW100" s="26">
        <f t="shared" si="70"/>
      </c>
      <c r="CX100" s="81"/>
      <c r="CY100" s="57"/>
      <c r="CZ100" s="57"/>
      <c r="DA100" s="58"/>
      <c r="DB100" s="59"/>
      <c r="DC100" s="59"/>
      <c r="DD100" s="43">
        <f>DD83+DB100-DC100</f>
        <v>271340</v>
      </c>
    </row>
  </sheetData>
  <sheetProtection sheet="1" objects="1" scenarios="1"/>
  <mergeCells count="24">
    <mergeCell ref="BV2:BW2"/>
    <mergeCell ref="CE2:CF2"/>
    <mergeCell ref="CN2:CO2"/>
    <mergeCell ref="CW2:CX2"/>
    <mergeCell ref="AL2:AM2"/>
    <mergeCell ref="AU2:AV2"/>
    <mergeCell ref="BD2:BE2"/>
    <mergeCell ref="BM2:BN2"/>
    <mergeCell ref="B2:C2"/>
    <mergeCell ref="K2:L2"/>
    <mergeCell ref="T2:U2"/>
    <mergeCell ref="AC2:AD2"/>
    <mergeCell ref="BX1:CA1"/>
    <mergeCell ref="CG1:CJ1"/>
    <mergeCell ref="CP1:CS1"/>
    <mergeCell ref="CY1:DB1"/>
    <mergeCell ref="AN1:AQ1"/>
    <mergeCell ref="AW1:AZ1"/>
    <mergeCell ref="BF1:BI1"/>
    <mergeCell ref="BO1:BR1"/>
    <mergeCell ref="D1:G1"/>
    <mergeCell ref="M1:P1"/>
    <mergeCell ref="V1:Y1"/>
    <mergeCell ref="AE1:AH1"/>
  </mergeCells>
  <printOptions/>
  <pageMargins left="0.3937007874015748" right="0" top="0.984251968503937" bottom="0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DD100"/>
  <sheetViews>
    <sheetView showGridLines="0" workbookViewId="0" topLeftCell="A1">
      <pane ySplit="5" topLeftCell="BM6" activePane="bottomLeft" state="frozen"/>
      <selection pane="topLeft" activeCell="H43" sqref="H43"/>
      <selection pane="bottomLeft" activeCell="P12" sqref="P12:P13"/>
    </sheetView>
  </sheetViews>
  <sheetFormatPr defaultColWidth="9.00390625" defaultRowHeight="13.5"/>
  <cols>
    <col min="1" max="1" width="3.625" style="84" customWidth="1"/>
    <col min="2" max="2" width="12.625" style="85" customWidth="1"/>
    <col min="3" max="3" width="4.75390625" style="86" customWidth="1"/>
    <col min="4" max="4" width="18.625" style="82" customWidth="1"/>
    <col min="5" max="5" width="15.625" style="82" customWidth="1"/>
    <col min="6" max="6" width="3.625" style="84" customWidth="1"/>
    <col min="7" max="7" width="12.125" style="82" customWidth="1"/>
    <col min="8" max="8" width="12.125" style="87" customWidth="1"/>
    <col min="9" max="9" width="12.625" style="44" customWidth="1"/>
    <col min="10" max="10" width="3.625" style="84" customWidth="1"/>
    <col min="11" max="11" width="12.625" style="85" customWidth="1"/>
    <col min="12" max="12" width="4.75390625" style="86" customWidth="1"/>
    <col min="13" max="13" width="18.625" style="82" customWidth="1"/>
    <col min="14" max="14" width="15.625" style="82" customWidth="1"/>
    <col min="15" max="15" width="3.625" style="84" customWidth="1"/>
    <col min="16" max="16" width="12.125" style="82" customWidth="1"/>
    <col min="17" max="17" width="12.125" style="87" customWidth="1"/>
    <col min="18" max="18" width="12.625" style="88" customWidth="1"/>
    <col min="19" max="19" width="3.625" style="84" customWidth="1"/>
    <col min="20" max="20" width="12.625" style="85" customWidth="1"/>
    <col min="21" max="21" width="4.75390625" style="86" customWidth="1"/>
    <col min="22" max="22" width="18.625" style="82" customWidth="1"/>
    <col min="23" max="23" width="15.625" style="82" customWidth="1"/>
    <col min="24" max="24" width="3.625" style="84" customWidth="1"/>
    <col min="25" max="25" width="12.125" style="82" customWidth="1"/>
    <col min="26" max="26" width="12.125" style="87" customWidth="1"/>
    <col min="27" max="27" width="12.625" style="88" customWidth="1"/>
    <col min="28" max="28" width="3.625" style="84" customWidth="1"/>
    <col min="29" max="29" width="12.625" style="85" customWidth="1"/>
    <col min="30" max="30" width="4.75390625" style="86" customWidth="1"/>
    <col min="31" max="31" width="18.625" style="82" customWidth="1"/>
    <col min="32" max="32" width="15.625" style="82" customWidth="1"/>
    <col min="33" max="33" width="3.625" style="84" customWidth="1"/>
    <col min="34" max="34" width="12.125" style="82" customWidth="1"/>
    <col min="35" max="35" width="12.125" style="87" customWidth="1"/>
    <col min="36" max="36" width="12.625" style="88" customWidth="1"/>
    <col min="37" max="37" width="3.625" style="84" customWidth="1"/>
    <col min="38" max="38" width="12.625" style="85" customWidth="1"/>
    <col min="39" max="39" width="4.75390625" style="86" customWidth="1"/>
    <col min="40" max="40" width="18.625" style="82" customWidth="1"/>
    <col min="41" max="41" width="15.625" style="82" customWidth="1"/>
    <col min="42" max="42" width="3.625" style="84" customWidth="1"/>
    <col min="43" max="43" width="12.125" style="82" customWidth="1"/>
    <col min="44" max="44" width="12.125" style="87" customWidth="1"/>
    <col min="45" max="45" width="12.625" style="88" customWidth="1"/>
    <col min="46" max="46" width="3.625" style="84" customWidth="1"/>
    <col min="47" max="47" width="12.625" style="85" customWidth="1"/>
    <col min="48" max="48" width="4.75390625" style="86" customWidth="1"/>
    <col min="49" max="49" width="18.625" style="82" customWidth="1"/>
    <col min="50" max="50" width="18.25390625" style="82" customWidth="1"/>
    <col min="51" max="51" width="3.625" style="84" customWidth="1"/>
    <col min="52" max="52" width="12.125" style="82" customWidth="1"/>
    <col min="53" max="53" width="12.125" style="87" customWidth="1"/>
    <col min="54" max="54" width="12.625" style="88" customWidth="1"/>
    <col min="55" max="55" width="3.625" style="84" customWidth="1"/>
    <col min="56" max="56" width="12.625" style="85" customWidth="1"/>
    <col min="57" max="57" width="4.75390625" style="86" customWidth="1"/>
    <col min="58" max="58" width="18.625" style="82" customWidth="1"/>
    <col min="59" max="59" width="18.875" style="82" customWidth="1"/>
    <col min="60" max="60" width="3.625" style="84" customWidth="1"/>
    <col min="61" max="61" width="12.125" style="82" customWidth="1"/>
    <col min="62" max="62" width="12.125" style="87" customWidth="1"/>
    <col min="63" max="63" width="12.625" style="88" customWidth="1"/>
    <col min="64" max="64" width="3.625" style="84" customWidth="1"/>
    <col min="65" max="65" width="12.625" style="85" customWidth="1"/>
    <col min="66" max="66" width="4.75390625" style="86" customWidth="1"/>
    <col min="67" max="67" width="18.625" style="82" customWidth="1"/>
    <col min="68" max="68" width="17.75390625" style="82" customWidth="1"/>
    <col min="69" max="69" width="2.75390625" style="84" customWidth="1"/>
    <col min="70" max="70" width="11.75390625" style="82" customWidth="1"/>
    <col min="71" max="71" width="11.75390625" style="87" customWidth="1"/>
    <col min="72" max="72" width="11.75390625" style="88" customWidth="1"/>
    <col min="73" max="73" width="3.625" style="84" customWidth="1"/>
    <col min="74" max="74" width="12.625" style="85" customWidth="1"/>
    <col min="75" max="75" width="4.75390625" style="86" customWidth="1"/>
    <col min="76" max="76" width="21.00390625" style="82" customWidth="1"/>
    <col min="77" max="77" width="17.50390625" style="82" customWidth="1"/>
    <col min="78" max="78" width="3.625" style="84" customWidth="1"/>
    <col min="79" max="79" width="12.125" style="82" customWidth="1"/>
    <col min="80" max="80" width="12.125" style="87" customWidth="1"/>
    <col min="81" max="81" width="12.625" style="88" customWidth="1"/>
    <col min="82" max="82" width="3.625" style="84" customWidth="1"/>
    <col min="83" max="83" width="12.625" style="85" customWidth="1"/>
    <col min="84" max="84" width="4.75390625" style="86" customWidth="1"/>
    <col min="85" max="85" width="19.50390625" style="82" customWidth="1"/>
    <col min="86" max="86" width="17.75390625" style="82" customWidth="1"/>
    <col min="87" max="87" width="3.625" style="84" customWidth="1"/>
    <col min="88" max="88" width="12.125" style="82" customWidth="1"/>
    <col min="89" max="89" width="12.125" style="87" customWidth="1"/>
    <col min="90" max="90" width="12.625" style="88" customWidth="1"/>
    <col min="91" max="91" width="3.625" style="84" customWidth="1"/>
    <col min="92" max="92" width="12.625" style="85" customWidth="1"/>
    <col min="93" max="93" width="4.75390625" style="86" customWidth="1"/>
    <col min="94" max="94" width="18.625" style="82" customWidth="1"/>
    <col min="95" max="95" width="15.625" style="82" customWidth="1"/>
    <col min="96" max="96" width="3.625" style="84" customWidth="1"/>
    <col min="97" max="97" width="12.125" style="82" customWidth="1"/>
    <col min="98" max="98" width="12.125" style="87" customWidth="1"/>
    <col min="99" max="99" width="12.625" style="88" customWidth="1"/>
    <col min="100" max="100" width="3.625" style="84" customWidth="1"/>
    <col min="101" max="101" width="12.625" style="85" customWidth="1"/>
    <col min="102" max="102" width="4.75390625" style="86" customWidth="1"/>
    <col min="103" max="103" width="18.625" style="82" customWidth="1"/>
    <col min="104" max="104" width="15.625" style="82" customWidth="1"/>
    <col min="105" max="105" width="3.625" style="84" customWidth="1"/>
    <col min="106" max="106" width="12.125" style="82" customWidth="1"/>
    <col min="107" max="107" width="12.125" style="87" customWidth="1"/>
    <col min="108" max="108" width="12.625" style="88" customWidth="1"/>
    <col min="109" max="16384" width="9.00390625" style="82" customWidth="1"/>
  </cols>
  <sheetData>
    <row r="1" spans="1:108" s="34" customFormat="1" ht="22.5" customHeight="1">
      <c r="A1" s="45"/>
      <c r="B1" s="46"/>
      <c r="C1" s="47"/>
      <c r="D1" s="306" t="s">
        <v>10</v>
      </c>
      <c r="E1" s="306"/>
      <c r="F1" s="307"/>
      <c r="G1" s="307"/>
      <c r="H1" s="48">
        <v>1</v>
      </c>
      <c r="I1" s="49" t="s">
        <v>150</v>
      </c>
      <c r="J1" s="45"/>
      <c r="K1" s="46"/>
      <c r="L1" s="47"/>
      <c r="M1" s="306" t="s">
        <v>10</v>
      </c>
      <c r="N1" s="306"/>
      <c r="O1" s="307"/>
      <c r="P1" s="307"/>
      <c r="Q1" s="48">
        <v>2</v>
      </c>
      <c r="R1" s="49" t="s">
        <v>150</v>
      </c>
      <c r="S1" s="45"/>
      <c r="T1" s="46"/>
      <c r="U1" s="47"/>
      <c r="V1" s="306" t="s">
        <v>10</v>
      </c>
      <c r="W1" s="306"/>
      <c r="X1" s="307"/>
      <c r="Y1" s="307"/>
      <c r="Z1" s="48">
        <v>3</v>
      </c>
      <c r="AA1" s="49" t="s">
        <v>150</v>
      </c>
      <c r="AB1" s="45"/>
      <c r="AC1" s="46"/>
      <c r="AD1" s="47"/>
      <c r="AE1" s="306" t="s">
        <v>10</v>
      </c>
      <c r="AF1" s="306"/>
      <c r="AG1" s="307"/>
      <c r="AH1" s="307"/>
      <c r="AI1" s="48">
        <v>4</v>
      </c>
      <c r="AJ1" s="49" t="s">
        <v>150</v>
      </c>
      <c r="AK1" s="45"/>
      <c r="AL1" s="46"/>
      <c r="AM1" s="47"/>
      <c r="AN1" s="306" t="s">
        <v>10</v>
      </c>
      <c r="AO1" s="306"/>
      <c r="AP1" s="307"/>
      <c r="AQ1" s="307"/>
      <c r="AR1" s="48">
        <v>5</v>
      </c>
      <c r="AS1" s="49" t="s">
        <v>150</v>
      </c>
      <c r="AT1" s="45"/>
      <c r="AU1" s="46"/>
      <c r="AV1" s="47"/>
      <c r="AW1" s="306" t="s">
        <v>10</v>
      </c>
      <c r="AX1" s="306"/>
      <c r="AY1" s="307"/>
      <c r="AZ1" s="307"/>
      <c r="BA1" s="48">
        <v>6</v>
      </c>
      <c r="BB1" s="49" t="s">
        <v>150</v>
      </c>
      <c r="BC1" s="45"/>
      <c r="BD1" s="46"/>
      <c r="BE1" s="47"/>
      <c r="BF1" s="306" t="s">
        <v>10</v>
      </c>
      <c r="BG1" s="306"/>
      <c r="BH1" s="307"/>
      <c r="BI1" s="307"/>
      <c r="BJ1" s="48">
        <v>7</v>
      </c>
      <c r="BK1" s="49" t="s">
        <v>150</v>
      </c>
      <c r="BL1" s="45"/>
      <c r="BM1" s="46"/>
      <c r="BN1" s="47"/>
      <c r="BO1" s="306" t="s">
        <v>10</v>
      </c>
      <c r="BP1" s="306"/>
      <c r="BQ1" s="307"/>
      <c r="BR1" s="307"/>
      <c r="BS1" s="48">
        <v>8</v>
      </c>
      <c r="BT1" s="49" t="s">
        <v>150</v>
      </c>
      <c r="BU1" s="45"/>
      <c r="BV1" s="46"/>
      <c r="BW1" s="47"/>
      <c r="BX1" s="306" t="s">
        <v>10</v>
      </c>
      <c r="BY1" s="306"/>
      <c r="BZ1" s="307"/>
      <c r="CA1" s="307"/>
      <c r="CB1" s="48">
        <v>9</v>
      </c>
      <c r="CC1" s="49" t="s">
        <v>150</v>
      </c>
      <c r="CD1" s="45"/>
      <c r="CE1" s="46"/>
      <c r="CF1" s="47"/>
      <c r="CG1" s="306" t="s">
        <v>10</v>
      </c>
      <c r="CH1" s="306"/>
      <c r="CI1" s="307"/>
      <c r="CJ1" s="307"/>
      <c r="CK1" s="48">
        <v>10</v>
      </c>
      <c r="CL1" s="49" t="s">
        <v>150</v>
      </c>
      <c r="CM1" s="45"/>
      <c r="CN1" s="46"/>
      <c r="CO1" s="47"/>
      <c r="CP1" s="306" t="s">
        <v>10</v>
      </c>
      <c r="CQ1" s="306"/>
      <c r="CR1" s="307"/>
      <c r="CS1" s="307"/>
      <c r="CT1" s="48">
        <v>11</v>
      </c>
      <c r="CU1" s="49" t="s">
        <v>150</v>
      </c>
      <c r="CV1" s="45"/>
      <c r="CW1" s="46"/>
      <c r="CX1" s="47"/>
      <c r="CY1" s="306" t="s">
        <v>10</v>
      </c>
      <c r="CZ1" s="306"/>
      <c r="DA1" s="307"/>
      <c r="DB1" s="307"/>
      <c r="DC1" s="48">
        <v>12</v>
      </c>
      <c r="DD1" s="49" t="s">
        <v>150</v>
      </c>
    </row>
    <row r="2" spans="1:108" s="17" customFormat="1" ht="22.5" customHeight="1">
      <c r="A2" s="30" t="s">
        <v>0</v>
      </c>
      <c r="B2" s="305" t="s">
        <v>151</v>
      </c>
      <c r="C2" s="302"/>
      <c r="D2" s="31" t="s">
        <v>152</v>
      </c>
      <c r="E2" s="31" t="s">
        <v>153</v>
      </c>
      <c r="F2" s="32" t="s">
        <v>1</v>
      </c>
      <c r="G2" s="31" t="s">
        <v>154</v>
      </c>
      <c r="H2" s="33" t="s">
        <v>155</v>
      </c>
      <c r="I2" s="31" t="s">
        <v>2</v>
      </c>
      <c r="J2" s="30" t="s">
        <v>0</v>
      </c>
      <c r="K2" s="305" t="s">
        <v>151</v>
      </c>
      <c r="L2" s="302"/>
      <c r="M2" s="31" t="s">
        <v>152</v>
      </c>
      <c r="N2" s="31" t="s">
        <v>153</v>
      </c>
      <c r="O2" s="32" t="s">
        <v>1</v>
      </c>
      <c r="P2" s="31" t="s">
        <v>154</v>
      </c>
      <c r="Q2" s="33" t="s">
        <v>155</v>
      </c>
      <c r="R2" s="31" t="s">
        <v>2</v>
      </c>
      <c r="S2" s="30" t="s">
        <v>0</v>
      </c>
      <c r="T2" s="305" t="s">
        <v>151</v>
      </c>
      <c r="U2" s="302"/>
      <c r="V2" s="31" t="s">
        <v>152</v>
      </c>
      <c r="W2" s="31" t="s">
        <v>153</v>
      </c>
      <c r="X2" s="32" t="s">
        <v>1</v>
      </c>
      <c r="Y2" s="31" t="s">
        <v>154</v>
      </c>
      <c r="Z2" s="33" t="s">
        <v>155</v>
      </c>
      <c r="AA2" s="31" t="s">
        <v>2</v>
      </c>
      <c r="AB2" s="30" t="s">
        <v>0</v>
      </c>
      <c r="AC2" s="305" t="s">
        <v>151</v>
      </c>
      <c r="AD2" s="302"/>
      <c r="AE2" s="31" t="s">
        <v>152</v>
      </c>
      <c r="AF2" s="31" t="s">
        <v>153</v>
      </c>
      <c r="AG2" s="32" t="s">
        <v>1</v>
      </c>
      <c r="AH2" s="31" t="s">
        <v>154</v>
      </c>
      <c r="AI2" s="33" t="s">
        <v>155</v>
      </c>
      <c r="AJ2" s="31" t="s">
        <v>2</v>
      </c>
      <c r="AK2" s="30" t="s">
        <v>0</v>
      </c>
      <c r="AL2" s="305" t="s">
        <v>151</v>
      </c>
      <c r="AM2" s="302"/>
      <c r="AN2" s="31" t="s">
        <v>152</v>
      </c>
      <c r="AO2" s="31" t="s">
        <v>153</v>
      </c>
      <c r="AP2" s="32" t="s">
        <v>1</v>
      </c>
      <c r="AQ2" s="31" t="s">
        <v>154</v>
      </c>
      <c r="AR2" s="33" t="s">
        <v>155</v>
      </c>
      <c r="AS2" s="31" t="s">
        <v>2</v>
      </c>
      <c r="AT2" s="30" t="s">
        <v>0</v>
      </c>
      <c r="AU2" s="305" t="s">
        <v>151</v>
      </c>
      <c r="AV2" s="302"/>
      <c r="AW2" s="31" t="s">
        <v>152</v>
      </c>
      <c r="AX2" s="31" t="s">
        <v>153</v>
      </c>
      <c r="AY2" s="32" t="s">
        <v>1</v>
      </c>
      <c r="AZ2" s="31" t="s">
        <v>154</v>
      </c>
      <c r="BA2" s="33" t="s">
        <v>155</v>
      </c>
      <c r="BB2" s="31" t="s">
        <v>2</v>
      </c>
      <c r="BC2" s="30" t="s">
        <v>0</v>
      </c>
      <c r="BD2" s="305" t="s">
        <v>151</v>
      </c>
      <c r="BE2" s="302"/>
      <c r="BF2" s="31" t="s">
        <v>152</v>
      </c>
      <c r="BG2" s="31" t="s">
        <v>153</v>
      </c>
      <c r="BH2" s="32" t="s">
        <v>1</v>
      </c>
      <c r="BI2" s="31" t="s">
        <v>154</v>
      </c>
      <c r="BJ2" s="33" t="s">
        <v>155</v>
      </c>
      <c r="BK2" s="31" t="s">
        <v>2</v>
      </c>
      <c r="BL2" s="30" t="s">
        <v>0</v>
      </c>
      <c r="BM2" s="305" t="s">
        <v>151</v>
      </c>
      <c r="BN2" s="302"/>
      <c r="BO2" s="31" t="s">
        <v>152</v>
      </c>
      <c r="BP2" s="31" t="s">
        <v>153</v>
      </c>
      <c r="BQ2" s="32" t="s">
        <v>1</v>
      </c>
      <c r="BR2" s="31" t="s">
        <v>154</v>
      </c>
      <c r="BS2" s="33" t="s">
        <v>155</v>
      </c>
      <c r="BT2" s="31" t="s">
        <v>2</v>
      </c>
      <c r="BU2" s="30" t="s">
        <v>0</v>
      </c>
      <c r="BV2" s="305" t="s">
        <v>151</v>
      </c>
      <c r="BW2" s="302"/>
      <c r="BX2" s="31" t="s">
        <v>152</v>
      </c>
      <c r="BY2" s="31" t="s">
        <v>153</v>
      </c>
      <c r="BZ2" s="32" t="s">
        <v>1</v>
      </c>
      <c r="CA2" s="31" t="s">
        <v>154</v>
      </c>
      <c r="CB2" s="33" t="s">
        <v>155</v>
      </c>
      <c r="CC2" s="31" t="s">
        <v>2</v>
      </c>
      <c r="CD2" s="30" t="s">
        <v>0</v>
      </c>
      <c r="CE2" s="305" t="s">
        <v>151</v>
      </c>
      <c r="CF2" s="302"/>
      <c r="CG2" s="31" t="s">
        <v>152</v>
      </c>
      <c r="CH2" s="31" t="s">
        <v>153</v>
      </c>
      <c r="CI2" s="32" t="s">
        <v>1</v>
      </c>
      <c r="CJ2" s="31" t="s">
        <v>154</v>
      </c>
      <c r="CK2" s="33" t="s">
        <v>155</v>
      </c>
      <c r="CL2" s="31" t="s">
        <v>2</v>
      </c>
      <c r="CM2" s="30" t="s">
        <v>0</v>
      </c>
      <c r="CN2" s="305" t="s">
        <v>151</v>
      </c>
      <c r="CO2" s="302"/>
      <c r="CP2" s="31" t="s">
        <v>152</v>
      </c>
      <c r="CQ2" s="31" t="s">
        <v>153</v>
      </c>
      <c r="CR2" s="32" t="s">
        <v>1</v>
      </c>
      <c r="CS2" s="31" t="s">
        <v>154</v>
      </c>
      <c r="CT2" s="33" t="s">
        <v>155</v>
      </c>
      <c r="CU2" s="31" t="s">
        <v>2</v>
      </c>
      <c r="CV2" s="30" t="s">
        <v>0</v>
      </c>
      <c r="CW2" s="305" t="s">
        <v>151</v>
      </c>
      <c r="CX2" s="302"/>
      <c r="CY2" s="31" t="s">
        <v>152</v>
      </c>
      <c r="CZ2" s="31" t="s">
        <v>153</v>
      </c>
      <c r="DA2" s="32" t="s">
        <v>1</v>
      </c>
      <c r="DB2" s="31" t="s">
        <v>154</v>
      </c>
      <c r="DC2" s="33" t="s">
        <v>155</v>
      </c>
      <c r="DD2" s="31" t="s">
        <v>2</v>
      </c>
    </row>
    <row r="3" spans="1:108" s="17" customFormat="1" ht="18" customHeight="1">
      <c r="A3" s="13"/>
      <c r="B3" s="29" t="str">
        <f>IF(C3="","",VLOOKUP(C3,科目マスター,2,FALSE))</f>
        <v>普通預金</v>
      </c>
      <c r="C3" s="22">
        <v>1113</v>
      </c>
      <c r="D3" s="14"/>
      <c r="E3" s="14"/>
      <c r="F3" s="15"/>
      <c r="G3" s="15" t="s">
        <v>3</v>
      </c>
      <c r="H3" s="15" t="s">
        <v>3</v>
      </c>
      <c r="I3" s="15" t="s">
        <v>4</v>
      </c>
      <c r="J3" s="13"/>
      <c r="K3" s="29" t="str">
        <f>IF(L3="","",VLOOKUP(L3,科目マスター,2,FALSE))</f>
        <v>普通預金</v>
      </c>
      <c r="L3" s="22">
        <v>1113</v>
      </c>
      <c r="M3" s="14"/>
      <c r="N3" s="14"/>
      <c r="O3" s="15"/>
      <c r="P3" s="15" t="s">
        <v>3</v>
      </c>
      <c r="Q3" s="15" t="s">
        <v>3</v>
      </c>
      <c r="R3" s="15" t="s">
        <v>4</v>
      </c>
      <c r="S3" s="13"/>
      <c r="T3" s="29" t="str">
        <f>IF(U3="","",VLOOKUP(U3,科目マスター,2,FALSE))</f>
        <v>普通預金</v>
      </c>
      <c r="U3" s="22">
        <v>1113</v>
      </c>
      <c r="V3" s="14"/>
      <c r="W3" s="14"/>
      <c r="X3" s="15"/>
      <c r="Y3" s="15" t="s">
        <v>3</v>
      </c>
      <c r="Z3" s="15" t="s">
        <v>3</v>
      </c>
      <c r="AA3" s="15" t="s">
        <v>4</v>
      </c>
      <c r="AB3" s="13"/>
      <c r="AC3" s="29" t="str">
        <f>IF(AD3="","",VLOOKUP(AD3,科目マスター,2,FALSE))</f>
        <v>普通預金</v>
      </c>
      <c r="AD3" s="22">
        <v>1113</v>
      </c>
      <c r="AE3" s="14"/>
      <c r="AF3" s="14"/>
      <c r="AG3" s="15"/>
      <c r="AH3" s="15" t="s">
        <v>3</v>
      </c>
      <c r="AI3" s="15" t="s">
        <v>3</v>
      </c>
      <c r="AJ3" s="15" t="s">
        <v>4</v>
      </c>
      <c r="AK3" s="13"/>
      <c r="AL3" s="29" t="str">
        <f>IF(AM3="","",VLOOKUP(AM3,科目マスター,2,FALSE))</f>
        <v>普通預金</v>
      </c>
      <c r="AM3" s="22">
        <v>1113</v>
      </c>
      <c r="AN3" s="14"/>
      <c r="AO3" s="14"/>
      <c r="AP3" s="15"/>
      <c r="AQ3" s="15" t="s">
        <v>3</v>
      </c>
      <c r="AR3" s="15" t="s">
        <v>3</v>
      </c>
      <c r="AS3" s="15" t="s">
        <v>4</v>
      </c>
      <c r="AT3" s="13"/>
      <c r="AU3" s="29" t="str">
        <f>IF(AV3="","",VLOOKUP(AV3,科目マスター,2,FALSE))</f>
        <v>普通預金</v>
      </c>
      <c r="AV3" s="22">
        <v>1113</v>
      </c>
      <c r="AW3" s="14"/>
      <c r="AX3" s="14"/>
      <c r="AY3" s="15"/>
      <c r="AZ3" s="15" t="s">
        <v>3</v>
      </c>
      <c r="BA3" s="15" t="s">
        <v>3</v>
      </c>
      <c r="BB3" s="15" t="s">
        <v>4</v>
      </c>
      <c r="BC3" s="13"/>
      <c r="BD3" s="29" t="str">
        <f>IF(BE3="","",VLOOKUP(BE3,科目マスター,2,FALSE))</f>
        <v>普通預金</v>
      </c>
      <c r="BE3" s="22">
        <v>1113</v>
      </c>
      <c r="BF3" s="14"/>
      <c r="BG3" s="14"/>
      <c r="BH3" s="15"/>
      <c r="BI3" s="15" t="s">
        <v>3</v>
      </c>
      <c r="BJ3" s="15" t="s">
        <v>3</v>
      </c>
      <c r="BK3" s="15" t="s">
        <v>4</v>
      </c>
      <c r="BL3" s="13"/>
      <c r="BM3" s="29" t="str">
        <f>IF(BN3="","",VLOOKUP(BN3,科目マスター,2,FALSE))</f>
        <v>普通預金</v>
      </c>
      <c r="BN3" s="22">
        <v>1113</v>
      </c>
      <c r="BO3" s="14"/>
      <c r="BP3" s="14"/>
      <c r="BQ3" s="15"/>
      <c r="BR3" s="15" t="s">
        <v>3</v>
      </c>
      <c r="BS3" s="15" t="s">
        <v>3</v>
      </c>
      <c r="BT3" s="15" t="s">
        <v>4</v>
      </c>
      <c r="BU3" s="13"/>
      <c r="BV3" s="29" t="str">
        <f>IF(BW3="","",VLOOKUP(BW3,科目マスター,2,FALSE))</f>
        <v>普通預金</v>
      </c>
      <c r="BW3" s="22">
        <v>1113</v>
      </c>
      <c r="BX3" s="14"/>
      <c r="BY3" s="14"/>
      <c r="BZ3" s="15"/>
      <c r="CA3" s="15" t="s">
        <v>3</v>
      </c>
      <c r="CB3" s="15" t="s">
        <v>3</v>
      </c>
      <c r="CC3" s="15" t="s">
        <v>4</v>
      </c>
      <c r="CD3" s="13"/>
      <c r="CE3" s="29" t="str">
        <f>IF(CF3="","",VLOOKUP(CF3,科目マスター,2,FALSE))</f>
        <v>普通預金</v>
      </c>
      <c r="CF3" s="22">
        <v>1113</v>
      </c>
      <c r="CG3" s="14"/>
      <c r="CH3" s="14"/>
      <c r="CI3" s="15"/>
      <c r="CJ3" s="15" t="s">
        <v>3</v>
      </c>
      <c r="CK3" s="15" t="s">
        <v>3</v>
      </c>
      <c r="CL3" s="15" t="s">
        <v>4</v>
      </c>
      <c r="CM3" s="13"/>
      <c r="CN3" s="29" t="str">
        <f>IF(CO3="","",VLOOKUP(CO3,科目マスター,2,FALSE))</f>
        <v>普通預金</v>
      </c>
      <c r="CO3" s="22">
        <v>1113</v>
      </c>
      <c r="CP3" s="14"/>
      <c r="CQ3" s="14"/>
      <c r="CR3" s="15"/>
      <c r="CS3" s="15" t="s">
        <v>3</v>
      </c>
      <c r="CT3" s="15" t="s">
        <v>3</v>
      </c>
      <c r="CU3" s="15" t="s">
        <v>4</v>
      </c>
      <c r="CV3" s="13"/>
      <c r="CW3" s="29" t="str">
        <f>IF(CX3="","",VLOOKUP(CX3,科目マスター,2,FALSE))</f>
        <v>普通預金</v>
      </c>
      <c r="CX3" s="22">
        <v>1113</v>
      </c>
      <c r="CY3" s="14"/>
      <c r="CZ3" s="14"/>
      <c r="DA3" s="15"/>
      <c r="DB3" s="15" t="s">
        <v>3</v>
      </c>
      <c r="DC3" s="15" t="s">
        <v>3</v>
      </c>
      <c r="DD3" s="15" t="s">
        <v>4</v>
      </c>
    </row>
    <row r="4" spans="1:108" s="55" customFormat="1" ht="18" customHeight="1">
      <c r="A4" s="52"/>
      <c r="B4" s="29"/>
      <c r="C4" s="53"/>
      <c r="D4" s="27"/>
      <c r="E4" s="27"/>
      <c r="F4" s="54"/>
      <c r="G4" s="27">
        <f>SUM(G7:G96)</f>
        <v>0</v>
      </c>
      <c r="H4" s="27">
        <f>SUM(H7:H96)</f>
        <v>0</v>
      </c>
      <c r="I4" s="28">
        <f>I6+G4-H4</f>
        <v>0</v>
      </c>
      <c r="J4" s="52"/>
      <c r="K4" s="29"/>
      <c r="L4" s="53"/>
      <c r="M4" s="27"/>
      <c r="N4" s="27"/>
      <c r="O4" s="54"/>
      <c r="P4" s="27">
        <f>SUM(P7:P96)</f>
        <v>0</v>
      </c>
      <c r="Q4" s="27">
        <f>SUM(Q7:Q96)</f>
        <v>0</v>
      </c>
      <c r="R4" s="28">
        <f>R6+P4-Q4</f>
        <v>0</v>
      </c>
      <c r="S4" s="52"/>
      <c r="T4" s="29"/>
      <c r="U4" s="53"/>
      <c r="V4" s="27"/>
      <c r="W4" s="27"/>
      <c r="X4" s="54"/>
      <c r="Y4" s="27">
        <f>SUM(Y7:Y96)</f>
        <v>0</v>
      </c>
      <c r="Z4" s="27">
        <f>SUM(Z7:Z96)</f>
        <v>0</v>
      </c>
      <c r="AA4" s="28">
        <f>AA6+Y4-Z4</f>
        <v>0</v>
      </c>
      <c r="AB4" s="52"/>
      <c r="AC4" s="29"/>
      <c r="AD4" s="53"/>
      <c r="AE4" s="27"/>
      <c r="AF4" s="27"/>
      <c r="AG4" s="54"/>
      <c r="AH4" s="27">
        <f>SUM(AH7:AH96)</f>
        <v>0</v>
      </c>
      <c r="AI4" s="27">
        <f>SUM(AI7:AI96)</f>
        <v>0</v>
      </c>
      <c r="AJ4" s="28">
        <f>AJ6+AH4-AI4</f>
        <v>0</v>
      </c>
      <c r="AK4" s="52"/>
      <c r="AL4" s="29"/>
      <c r="AM4" s="53"/>
      <c r="AN4" s="27"/>
      <c r="AO4" s="27"/>
      <c r="AP4" s="54"/>
      <c r="AQ4" s="27">
        <f>SUM(AQ7:AQ98)</f>
        <v>0</v>
      </c>
      <c r="AR4" s="27">
        <f>SUM(AR7:AR98)</f>
        <v>0</v>
      </c>
      <c r="AS4" s="28">
        <f>AS6+AQ4-AR4</f>
        <v>0</v>
      </c>
      <c r="AT4" s="52"/>
      <c r="AU4" s="29"/>
      <c r="AV4" s="53"/>
      <c r="AW4" s="27"/>
      <c r="AX4" s="27"/>
      <c r="AY4" s="54"/>
      <c r="AZ4" s="27">
        <f>SUM(AZ7:AZ96)</f>
        <v>0</v>
      </c>
      <c r="BA4" s="27">
        <f>SUM(BA7:BA96)</f>
        <v>0</v>
      </c>
      <c r="BB4" s="28">
        <f>BB6+AZ4-BA4</f>
        <v>0</v>
      </c>
      <c r="BC4" s="52"/>
      <c r="BD4" s="29"/>
      <c r="BE4" s="53"/>
      <c r="BF4" s="27"/>
      <c r="BG4" s="27"/>
      <c r="BH4" s="54"/>
      <c r="BI4" s="27">
        <f>SUM(BI7:BI96)</f>
        <v>0</v>
      </c>
      <c r="BJ4" s="27">
        <f>SUM(BJ7:BJ96)</f>
        <v>0</v>
      </c>
      <c r="BK4" s="28">
        <f>BK6+BI4-BJ4</f>
        <v>0</v>
      </c>
      <c r="BL4" s="52"/>
      <c r="BM4" s="29"/>
      <c r="BN4" s="53"/>
      <c r="BO4" s="27"/>
      <c r="BP4" s="27"/>
      <c r="BQ4" s="54"/>
      <c r="BR4" s="79">
        <f>SUM(BR7:BR65)</f>
        <v>0</v>
      </c>
      <c r="BS4" s="79">
        <f>SUM(BS7:BS65)</f>
        <v>0</v>
      </c>
      <c r="BT4" s="80">
        <f>BT6+BR4-BS4</f>
        <v>0</v>
      </c>
      <c r="BU4" s="52"/>
      <c r="BV4" s="29"/>
      <c r="BW4" s="53"/>
      <c r="BX4" s="27"/>
      <c r="BY4" s="27"/>
      <c r="BZ4" s="54"/>
      <c r="CA4" s="27">
        <f>SUM(CA7:CA96)</f>
        <v>0</v>
      </c>
      <c r="CB4" s="27">
        <f>SUM(CB7:CB96)</f>
        <v>0</v>
      </c>
      <c r="CC4" s="28">
        <f>CC6+CA4-CB4</f>
        <v>0</v>
      </c>
      <c r="CD4" s="52"/>
      <c r="CE4" s="29"/>
      <c r="CF4" s="53"/>
      <c r="CG4" s="27"/>
      <c r="CH4" s="27"/>
      <c r="CI4" s="54"/>
      <c r="CJ4" s="27">
        <f>SUM(CJ7:CJ96)</f>
        <v>0</v>
      </c>
      <c r="CK4" s="27">
        <f>SUM(CK7:CK96)</f>
        <v>0</v>
      </c>
      <c r="CL4" s="28">
        <f>CL6+CJ4-CK4</f>
        <v>0</v>
      </c>
      <c r="CM4" s="52"/>
      <c r="CN4" s="29"/>
      <c r="CO4" s="53"/>
      <c r="CP4" s="27"/>
      <c r="CQ4" s="27"/>
      <c r="CR4" s="54"/>
      <c r="CS4" s="27">
        <f>SUM(CS7:CS96)</f>
        <v>0</v>
      </c>
      <c r="CT4" s="27">
        <f>SUM(CT7:CT96)</f>
        <v>0</v>
      </c>
      <c r="CU4" s="28">
        <f>CU6+CS4-CT4</f>
        <v>0</v>
      </c>
      <c r="CV4" s="52"/>
      <c r="CW4" s="29"/>
      <c r="CX4" s="53"/>
      <c r="CY4" s="27"/>
      <c r="CZ4" s="27"/>
      <c r="DA4" s="54"/>
      <c r="DB4" s="27">
        <f>SUM(DB7:DB96)</f>
        <v>0</v>
      </c>
      <c r="DC4" s="27">
        <f>SUM(DC7:DC96)</f>
        <v>0</v>
      </c>
      <c r="DD4" s="28">
        <f>DD6+DB4-DC4</f>
        <v>0</v>
      </c>
    </row>
    <row r="5" spans="1:108" s="17" customFormat="1" ht="18" customHeight="1">
      <c r="A5" s="13"/>
      <c r="B5" s="19"/>
      <c r="C5" s="22"/>
      <c r="D5" s="18"/>
      <c r="E5" s="18"/>
      <c r="F5" s="15"/>
      <c r="G5" s="15"/>
      <c r="H5" s="15"/>
      <c r="I5" s="16"/>
      <c r="J5" s="13"/>
      <c r="K5" s="19"/>
      <c r="L5" s="22"/>
      <c r="M5" s="18"/>
      <c r="N5" s="18"/>
      <c r="O5" s="15"/>
      <c r="P5" s="15"/>
      <c r="Q5" s="15"/>
      <c r="R5" s="16"/>
      <c r="S5" s="13"/>
      <c r="T5" s="19"/>
      <c r="U5" s="22"/>
      <c r="V5" s="18"/>
      <c r="W5" s="18"/>
      <c r="X5" s="15"/>
      <c r="Y5" s="15"/>
      <c r="Z5" s="15"/>
      <c r="AA5" s="16"/>
      <c r="AB5" s="13"/>
      <c r="AC5" s="19"/>
      <c r="AD5" s="22"/>
      <c r="AE5" s="18"/>
      <c r="AF5" s="18"/>
      <c r="AG5" s="15"/>
      <c r="AH5" s="15"/>
      <c r="AI5" s="15"/>
      <c r="AJ5" s="16"/>
      <c r="AK5" s="13"/>
      <c r="AL5" s="19"/>
      <c r="AM5" s="22"/>
      <c r="AN5" s="18"/>
      <c r="AO5" s="18"/>
      <c r="AP5" s="15"/>
      <c r="AQ5" s="15"/>
      <c r="AR5" s="15"/>
      <c r="AS5" s="16"/>
      <c r="AT5" s="13"/>
      <c r="AU5" s="19"/>
      <c r="AV5" s="22"/>
      <c r="AW5" s="18"/>
      <c r="AX5" s="18"/>
      <c r="AY5" s="15"/>
      <c r="AZ5" s="15"/>
      <c r="BA5" s="15"/>
      <c r="BB5" s="16"/>
      <c r="BC5" s="13"/>
      <c r="BD5" s="19"/>
      <c r="BE5" s="22"/>
      <c r="BF5" s="18"/>
      <c r="BG5" s="18"/>
      <c r="BH5" s="15"/>
      <c r="BI5" s="15"/>
      <c r="BJ5" s="15"/>
      <c r="BK5" s="16"/>
      <c r="BL5" s="13"/>
      <c r="BM5" s="19"/>
      <c r="BN5" s="22"/>
      <c r="BO5" s="18"/>
      <c r="BP5" s="18"/>
      <c r="BQ5" s="15"/>
      <c r="BR5" s="15"/>
      <c r="BS5" s="15"/>
      <c r="BT5" s="16"/>
      <c r="BU5" s="13"/>
      <c r="BV5" s="19"/>
      <c r="BW5" s="22"/>
      <c r="BX5" s="18"/>
      <c r="BY5" s="18"/>
      <c r="BZ5" s="15"/>
      <c r="CA5" s="15"/>
      <c r="CB5" s="15"/>
      <c r="CC5" s="16"/>
      <c r="CD5" s="13"/>
      <c r="CE5" s="19"/>
      <c r="CF5" s="22"/>
      <c r="CG5" s="18"/>
      <c r="CH5" s="18"/>
      <c r="CI5" s="15"/>
      <c r="CJ5" s="15"/>
      <c r="CK5" s="15"/>
      <c r="CL5" s="16"/>
      <c r="CM5" s="13"/>
      <c r="CN5" s="19"/>
      <c r="CO5" s="22"/>
      <c r="CP5" s="18"/>
      <c r="CQ5" s="18"/>
      <c r="CR5" s="15"/>
      <c r="CS5" s="15"/>
      <c r="CT5" s="15"/>
      <c r="CU5" s="16"/>
      <c r="CV5" s="13"/>
      <c r="CW5" s="19"/>
      <c r="CX5" s="22"/>
      <c r="CY5" s="18"/>
      <c r="CZ5" s="18"/>
      <c r="DA5" s="15"/>
      <c r="DB5" s="15"/>
      <c r="DC5" s="15"/>
      <c r="DD5" s="16"/>
    </row>
    <row r="6" spans="1:108" s="34" customFormat="1" ht="18" customHeight="1">
      <c r="A6" s="36"/>
      <c r="B6" s="37"/>
      <c r="C6" s="38"/>
      <c r="D6" s="35" t="s">
        <v>5</v>
      </c>
      <c r="E6" s="35"/>
      <c r="F6" s="39"/>
      <c r="G6" s="35"/>
      <c r="H6" s="40"/>
      <c r="I6" s="4"/>
      <c r="J6" s="36"/>
      <c r="K6" s="37"/>
      <c r="L6" s="38"/>
      <c r="M6" s="35" t="s">
        <v>5</v>
      </c>
      <c r="N6" s="35"/>
      <c r="O6" s="39"/>
      <c r="P6" s="35"/>
      <c r="Q6" s="40"/>
      <c r="R6" s="41">
        <f>I100</f>
        <v>0</v>
      </c>
      <c r="S6" s="36"/>
      <c r="T6" s="37"/>
      <c r="U6" s="38"/>
      <c r="V6" s="35" t="s">
        <v>5</v>
      </c>
      <c r="W6" s="35"/>
      <c r="X6" s="39"/>
      <c r="Y6" s="35"/>
      <c r="Z6" s="40"/>
      <c r="AA6" s="41">
        <f>R100</f>
        <v>0</v>
      </c>
      <c r="AB6" s="36"/>
      <c r="AC6" s="37"/>
      <c r="AD6" s="38"/>
      <c r="AE6" s="35" t="s">
        <v>5</v>
      </c>
      <c r="AF6" s="35"/>
      <c r="AG6" s="39"/>
      <c r="AH6" s="35"/>
      <c r="AI6" s="40"/>
      <c r="AJ6" s="41">
        <f>AA100</f>
        <v>0</v>
      </c>
      <c r="AK6" s="36"/>
      <c r="AL6" s="37"/>
      <c r="AM6" s="38"/>
      <c r="AN6" s="35" t="s">
        <v>5</v>
      </c>
      <c r="AO6" s="35"/>
      <c r="AP6" s="39"/>
      <c r="AQ6" s="35"/>
      <c r="AR6" s="40"/>
      <c r="AS6" s="41">
        <f>AJ100</f>
        <v>0</v>
      </c>
      <c r="AT6" s="36"/>
      <c r="AU6" s="37"/>
      <c r="AV6" s="38"/>
      <c r="AW6" s="35" t="s">
        <v>5</v>
      </c>
      <c r="AX6" s="35"/>
      <c r="AY6" s="39"/>
      <c r="AZ6" s="35"/>
      <c r="BA6" s="40"/>
      <c r="BB6" s="41">
        <f>AS100</f>
        <v>0</v>
      </c>
      <c r="BC6" s="36"/>
      <c r="BD6" s="37"/>
      <c r="BE6" s="38"/>
      <c r="BF6" s="35" t="s">
        <v>5</v>
      </c>
      <c r="BG6" s="35"/>
      <c r="BH6" s="39"/>
      <c r="BI6" s="35"/>
      <c r="BJ6" s="40"/>
      <c r="BK6" s="41">
        <f>BB100</f>
        <v>0</v>
      </c>
      <c r="BL6" s="36"/>
      <c r="BM6" s="37"/>
      <c r="BN6" s="38"/>
      <c r="BO6" s="35" t="s">
        <v>5</v>
      </c>
      <c r="BP6" s="35"/>
      <c r="BQ6" s="39"/>
      <c r="BR6" s="35"/>
      <c r="BS6" s="40"/>
      <c r="BT6" s="41">
        <f>BK100</f>
        <v>0</v>
      </c>
      <c r="BU6" s="36"/>
      <c r="BV6" s="37"/>
      <c r="BW6" s="38"/>
      <c r="BX6" s="35" t="s">
        <v>5</v>
      </c>
      <c r="BY6" s="35"/>
      <c r="BZ6" s="39"/>
      <c r="CA6" s="35"/>
      <c r="CB6" s="40"/>
      <c r="CC6" s="41">
        <f>BT100</f>
        <v>0</v>
      </c>
      <c r="CD6" s="36"/>
      <c r="CE6" s="37"/>
      <c r="CF6" s="38"/>
      <c r="CG6" s="35" t="s">
        <v>5</v>
      </c>
      <c r="CH6" s="35"/>
      <c r="CI6" s="39"/>
      <c r="CJ6" s="35"/>
      <c r="CK6" s="40"/>
      <c r="CL6" s="41">
        <f>CC100</f>
        <v>0</v>
      </c>
      <c r="CM6" s="36"/>
      <c r="CN6" s="37"/>
      <c r="CO6" s="38"/>
      <c r="CP6" s="35" t="s">
        <v>5</v>
      </c>
      <c r="CQ6" s="35"/>
      <c r="CR6" s="39"/>
      <c r="CS6" s="35"/>
      <c r="CT6" s="40"/>
      <c r="CU6" s="41">
        <f>CL100</f>
        <v>0</v>
      </c>
      <c r="CV6" s="36"/>
      <c r="CW6" s="37"/>
      <c r="CX6" s="38"/>
      <c r="CY6" s="35" t="s">
        <v>5</v>
      </c>
      <c r="CZ6" s="35"/>
      <c r="DA6" s="39"/>
      <c r="DB6" s="35"/>
      <c r="DC6" s="40"/>
      <c r="DD6" s="41">
        <f>CU100</f>
        <v>0</v>
      </c>
    </row>
    <row r="7" spans="1:108" ht="18" customHeight="1">
      <c r="A7" s="58"/>
      <c r="B7" s="26">
        <f aca="true" t="shared" si="0" ref="B7:B38">IF(C7="","",VLOOKUP(C7,科目マスター,2,FALSE))</f>
      </c>
      <c r="C7" s="81"/>
      <c r="D7" s="57"/>
      <c r="E7" s="57"/>
      <c r="F7" s="58"/>
      <c r="G7" s="59"/>
      <c r="H7" s="59"/>
      <c r="I7" s="43">
        <f aca="true" t="shared" si="1" ref="I7:I38">I6+G7-H7</f>
        <v>0</v>
      </c>
      <c r="J7" s="58"/>
      <c r="K7" s="26">
        <f aca="true" t="shared" si="2" ref="K7:K38">IF(L7="","",VLOOKUP(L7,科目マスター,2,FALSE))</f>
      </c>
      <c r="L7" s="81"/>
      <c r="M7" s="57"/>
      <c r="N7" s="57"/>
      <c r="O7" s="58"/>
      <c r="P7" s="59"/>
      <c r="Q7" s="59"/>
      <c r="R7" s="43">
        <f aca="true" t="shared" si="3" ref="R7:R38">R6+P7-Q7</f>
        <v>0</v>
      </c>
      <c r="S7" s="58"/>
      <c r="T7" s="26">
        <f aca="true" t="shared" si="4" ref="T7:T38">IF(U7="","",VLOOKUP(U7,科目マスター,2,FALSE))</f>
      </c>
      <c r="U7" s="81"/>
      <c r="V7" s="57"/>
      <c r="W7" s="57"/>
      <c r="X7" s="58"/>
      <c r="Y7" s="59"/>
      <c r="Z7" s="59"/>
      <c r="AA7" s="43">
        <f aca="true" t="shared" si="5" ref="AA7:AA38">AA6+Y7-Z7</f>
        <v>0</v>
      </c>
      <c r="AB7" s="58"/>
      <c r="AC7" s="26">
        <f aca="true" t="shared" si="6" ref="AC7:AC38">IF(AD7="","",VLOOKUP(AD7,科目マスター,2,FALSE))</f>
      </c>
      <c r="AD7" s="81"/>
      <c r="AE7" s="57"/>
      <c r="AF7" s="57"/>
      <c r="AG7" s="58"/>
      <c r="AH7" s="59"/>
      <c r="AI7" s="59"/>
      <c r="AJ7" s="43">
        <f aca="true" t="shared" si="7" ref="AJ7:AJ38">AJ6+AH7-AI7</f>
        <v>0</v>
      </c>
      <c r="AK7" s="58"/>
      <c r="AL7" s="26">
        <f aca="true" t="shared" si="8" ref="AL7:AL38">IF(AM7="","",VLOOKUP(AM7,科目マスター,2,FALSE))</f>
      </c>
      <c r="AM7" s="81"/>
      <c r="AN7" s="57"/>
      <c r="AO7" s="57"/>
      <c r="AP7" s="58"/>
      <c r="AQ7" s="59"/>
      <c r="AR7" s="59"/>
      <c r="AS7" s="43">
        <f aca="true" t="shared" si="9" ref="AS7:AS38">AS6+AQ7-AR7</f>
        <v>0</v>
      </c>
      <c r="AT7" s="58"/>
      <c r="AU7" s="26">
        <f aca="true" t="shared" si="10" ref="AU7:AU38">IF(AV7="","",VLOOKUP(AV7,科目マスター,2,FALSE))</f>
      </c>
      <c r="AV7" s="81"/>
      <c r="AW7" s="57"/>
      <c r="AX7" s="57"/>
      <c r="AY7" s="58"/>
      <c r="AZ7" s="59"/>
      <c r="BA7" s="59"/>
      <c r="BB7" s="43">
        <f aca="true" t="shared" si="11" ref="BB7:BB38">BB6+AZ7-BA7</f>
        <v>0</v>
      </c>
      <c r="BC7" s="58"/>
      <c r="BD7" s="26">
        <f aca="true" t="shared" si="12" ref="BD7:BD38">IF(BE7="","",VLOOKUP(BE7,科目マスター,2,FALSE))</f>
      </c>
      <c r="BE7" s="81"/>
      <c r="BF7" s="57"/>
      <c r="BG7" s="57"/>
      <c r="BH7" s="58"/>
      <c r="BI7" s="59"/>
      <c r="BJ7" s="59"/>
      <c r="BK7" s="43">
        <f aca="true" t="shared" si="13" ref="BK7:BK38">BK6+BI7-BJ7</f>
        <v>0</v>
      </c>
      <c r="BL7" s="58"/>
      <c r="BM7" s="26">
        <f aca="true" t="shared" si="14" ref="BM7:BM38">IF(BN7="","",VLOOKUP(BN7,科目マスター,2,FALSE))</f>
      </c>
      <c r="BN7" s="81"/>
      <c r="BO7" s="57"/>
      <c r="BP7" s="57"/>
      <c r="BQ7" s="58"/>
      <c r="BR7" s="59"/>
      <c r="BS7" s="59"/>
      <c r="BT7" s="43">
        <f aca="true" t="shared" si="15" ref="BT7:BT38">BT6+BR7-BS7</f>
        <v>0</v>
      </c>
      <c r="BU7" s="58"/>
      <c r="BV7" s="73">
        <f aca="true" t="shared" si="16" ref="BV7:BV38">IF(BW7="","",VLOOKUP(BW7,科目マスター,2,FALSE))</f>
      </c>
      <c r="BW7" s="74"/>
      <c r="BX7" s="75"/>
      <c r="BY7" s="75"/>
      <c r="BZ7" s="58"/>
      <c r="CA7" s="59"/>
      <c r="CB7" s="59"/>
      <c r="CC7" s="43">
        <f aca="true" t="shared" si="17" ref="CC7:CC38">CC6+CA7-CB7</f>
        <v>0</v>
      </c>
      <c r="CD7" s="58"/>
      <c r="CE7" s="26">
        <f aca="true" t="shared" si="18" ref="CE7:CE38">IF(CF7="","",VLOOKUP(CF7,科目マスター,2,FALSE))</f>
      </c>
      <c r="CF7" s="81"/>
      <c r="CG7" s="57"/>
      <c r="CH7" s="57"/>
      <c r="CI7" s="58"/>
      <c r="CJ7" s="59"/>
      <c r="CK7" s="59"/>
      <c r="CL7" s="43">
        <f aca="true" t="shared" si="19" ref="CL7:CL38">CL6+CJ7-CK7</f>
        <v>0</v>
      </c>
      <c r="CM7" s="58"/>
      <c r="CN7" s="26">
        <f aca="true" t="shared" si="20" ref="CN7:CN38">IF(CO7="","",VLOOKUP(CO7,科目マスター,2,FALSE))</f>
      </c>
      <c r="CO7" s="81"/>
      <c r="CP7" s="57"/>
      <c r="CQ7" s="57"/>
      <c r="CR7" s="58"/>
      <c r="CS7" s="59"/>
      <c r="CT7" s="59"/>
      <c r="CU7" s="43">
        <f aca="true" t="shared" si="21" ref="CU7:CU38">CU6+CS7-CT7</f>
        <v>0</v>
      </c>
      <c r="CV7" s="58"/>
      <c r="CW7" s="26">
        <f aca="true" t="shared" si="22" ref="CW7:CW38">IF(CX7="","",VLOOKUP(CX7,科目マスター,2,FALSE))</f>
      </c>
      <c r="CX7" s="81"/>
      <c r="CY7" s="57"/>
      <c r="CZ7" s="57"/>
      <c r="DA7" s="58"/>
      <c r="DB7" s="59"/>
      <c r="DC7" s="59"/>
      <c r="DD7" s="43">
        <f aca="true" t="shared" si="23" ref="DD7:DD38">DD6+DB7-DC7</f>
        <v>0</v>
      </c>
    </row>
    <row r="8" spans="1:108" ht="18" customHeight="1">
      <c r="A8" s="58"/>
      <c r="B8" s="26">
        <f t="shared" si="0"/>
      </c>
      <c r="C8" s="81"/>
      <c r="D8" s="57"/>
      <c r="E8" s="57"/>
      <c r="F8" s="58"/>
      <c r="G8" s="59"/>
      <c r="H8" s="59"/>
      <c r="I8" s="43">
        <f t="shared" si="1"/>
        <v>0</v>
      </c>
      <c r="J8" s="58"/>
      <c r="K8" s="26">
        <f t="shared" si="2"/>
      </c>
      <c r="L8" s="81"/>
      <c r="M8" s="57"/>
      <c r="N8" s="57"/>
      <c r="O8" s="58"/>
      <c r="P8" s="59"/>
      <c r="Q8" s="59"/>
      <c r="R8" s="43">
        <f t="shared" si="3"/>
        <v>0</v>
      </c>
      <c r="S8" s="58"/>
      <c r="T8" s="26">
        <f t="shared" si="4"/>
      </c>
      <c r="U8" s="81"/>
      <c r="V8" s="57"/>
      <c r="W8" s="57"/>
      <c r="X8" s="58"/>
      <c r="Y8" s="59"/>
      <c r="Z8" s="59"/>
      <c r="AA8" s="43">
        <f t="shared" si="5"/>
        <v>0</v>
      </c>
      <c r="AB8" s="58"/>
      <c r="AC8" s="26">
        <f t="shared" si="6"/>
      </c>
      <c r="AD8" s="81"/>
      <c r="AE8" s="57"/>
      <c r="AF8" s="57"/>
      <c r="AG8" s="58"/>
      <c r="AH8" s="59"/>
      <c r="AI8" s="59"/>
      <c r="AJ8" s="43">
        <f t="shared" si="7"/>
        <v>0</v>
      </c>
      <c r="AK8" s="58"/>
      <c r="AL8" s="26">
        <f t="shared" si="8"/>
      </c>
      <c r="AM8" s="81"/>
      <c r="AN8" s="57"/>
      <c r="AO8" s="57"/>
      <c r="AP8" s="58"/>
      <c r="AQ8" s="59"/>
      <c r="AR8" s="59"/>
      <c r="AS8" s="43">
        <f t="shared" si="9"/>
        <v>0</v>
      </c>
      <c r="AT8" s="58"/>
      <c r="AU8" s="26">
        <f t="shared" si="10"/>
      </c>
      <c r="AV8" s="81"/>
      <c r="AW8" s="57"/>
      <c r="AX8" s="57"/>
      <c r="AY8" s="58"/>
      <c r="AZ8" s="59"/>
      <c r="BA8" s="59"/>
      <c r="BB8" s="43">
        <f t="shared" si="11"/>
        <v>0</v>
      </c>
      <c r="BC8" s="58"/>
      <c r="BD8" s="26">
        <f t="shared" si="12"/>
      </c>
      <c r="BE8" s="81"/>
      <c r="BF8" s="57"/>
      <c r="BG8" s="57"/>
      <c r="BH8" s="58"/>
      <c r="BI8" s="59"/>
      <c r="BJ8" s="59"/>
      <c r="BK8" s="43">
        <f t="shared" si="13"/>
        <v>0</v>
      </c>
      <c r="BL8" s="58"/>
      <c r="BM8" s="26">
        <f t="shared" si="14"/>
      </c>
      <c r="BN8" s="81"/>
      <c r="BO8" s="57"/>
      <c r="BP8" s="57"/>
      <c r="BQ8" s="58"/>
      <c r="BR8" s="59"/>
      <c r="BS8" s="59"/>
      <c r="BT8" s="43">
        <f t="shared" si="15"/>
        <v>0</v>
      </c>
      <c r="BU8" s="58"/>
      <c r="BV8" s="73">
        <f t="shared" si="16"/>
      </c>
      <c r="BW8" s="74"/>
      <c r="BX8" s="75"/>
      <c r="BY8" s="75"/>
      <c r="BZ8" s="58"/>
      <c r="CA8" s="59"/>
      <c r="CB8" s="59"/>
      <c r="CC8" s="43">
        <f t="shared" si="17"/>
        <v>0</v>
      </c>
      <c r="CD8" s="58"/>
      <c r="CE8" s="64">
        <f t="shared" si="18"/>
      </c>
      <c r="CF8" s="65"/>
      <c r="CG8" s="66"/>
      <c r="CH8" s="66"/>
      <c r="CI8" s="58"/>
      <c r="CJ8" s="59"/>
      <c r="CK8" s="59"/>
      <c r="CL8" s="43">
        <f t="shared" si="19"/>
        <v>0</v>
      </c>
      <c r="CM8" s="58"/>
      <c r="CN8" s="26">
        <f t="shared" si="20"/>
      </c>
      <c r="CO8" s="81"/>
      <c r="CP8" s="57"/>
      <c r="CQ8" s="57"/>
      <c r="CR8" s="58"/>
      <c r="CS8" s="59"/>
      <c r="CT8" s="59"/>
      <c r="CU8" s="43">
        <f t="shared" si="21"/>
        <v>0</v>
      </c>
      <c r="CV8" s="58"/>
      <c r="CW8" s="26">
        <f t="shared" si="22"/>
      </c>
      <c r="CX8" s="81"/>
      <c r="CY8" s="57"/>
      <c r="CZ8" s="57"/>
      <c r="DA8" s="58"/>
      <c r="DB8" s="59"/>
      <c r="DC8" s="59"/>
      <c r="DD8" s="43">
        <f t="shared" si="23"/>
        <v>0</v>
      </c>
    </row>
    <row r="9" spans="1:108" ht="18" customHeight="1">
      <c r="A9" s="58"/>
      <c r="B9" s="26">
        <f t="shared" si="0"/>
      </c>
      <c r="C9" s="81"/>
      <c r="D9" s="57"/>
      <c r="E9" s="57"/>
      <c r="F9" s="58"/>
      <c r="G9" s="59"/>
      <c r="H9" s="59"/>
      <c r="I9" s="43">
        <f t="shared" si="1"/>
        <v>0</v>
      </c>
      <c r="J9" s="58"/>
      <c r="K9" s="26">
        <f t="shared" si="2"/>
      </c>
      <c r="L9" s="81"/>
      <c r="M9" s="57"/>
      <c r="N9" s="57"/>
      <c r="O9" s="58"/>
      <c r="P9" s="59"/>
      <c r="Q9" s="59"/>
      <c r="R9" s="43">
        <f t="shared" si="3"/>
        <v>0</v>
      </c>
      <c r="S9" s="58"/>
      <c r="T9" s="26">
        <f t="shared" si="4"/>
      </c>
      <c r="U9" s="81"/>
      <c r="V9" s="57"/>
      <c r="W9" s="57"/>
      <c r="X9" s="58"/>
      <c r="Y9" s="59"/>
      <c r="Z9" s="59"/>
      <c r="AA9" s="43">
        <f t="shared" si="5"/>
        <v>0</v>
      </c>
      <c r="AB9" s="58"/>
      <c r="AC9" s="26">
        <f t="shared" si="6"/>
      </c>
      <c r="AD9" s="81"/>
      <c r="AE9" s="57"/>
      <c r="AF9" s="57"/>
      <c r="AG9" s="58"/>
      <c r="AH9" s="59"/>
      <c r="AI9" s="59"/>
      <c r="AJ9" s="43">
        <f t="shared" si="7"/>
        <v>0</v>
      </c>
      <c r="AK9" s="58"/>
      <c r="AL9" s="26">
        <f t="shared" si="8"/>
      </c>
      <c r="AM9" s="81"/>
      <c r="AN9" s="57"/>
      <c r="AO9" s="57"/>
      <c r="AP9" s="58"/>
      <c r="AQ9" s="59"/>
      <c r="AR9" s="59"/>
      <c r="AS9" s="43">
        <f t="shared" si="9"/>
        <v>0</v>
      </c>
      <c r="AT9" s="58"/>
      <c r="AU9" s="26">
        <f t="shared" si="10"/>
      </c>
      <c r="AV9" s="81"/>
      <c r="AW9" s="57"/>
      <c r="AX9" s="57"/>
      <c r="AY9" s="58"/>
      <c r="AZ9" s="59"/>
      <c r="BA9" s="59"/>
      <c r="BB9" s="43">
        <f t="shared" si="11"/>
        <v>0</v>
      </c>
      <c r="BC9" s="58"/>
      <c r="BD9" s="26">
        <f t="shared" si="12"/>
      </c>
      <c r="BE9" s="81"/>
      <c r="BF9" s="57"/>
      <c r="BG9" s="57"/>
      <c r="BH9" s="58"/>
      <c r="BI9" s="59"/>
      <c r="BJ9" s="59"/>
      <c r="BK9" s="43">
        <f t="shared" si="13"/>
        <v>0</v>
      </c>
      <c r="BL9" s="58"/>
      <c r="BM9" s="26">
        <f t="shared" si="14"/>
      </c>
      <c r="BN9" s="81"/>
      <c r="BO9" s="57"/>
      <c r="BP9" s="57"/>
      <c r="BQ9" s="58"/>
      <c r="BR9" s="59"/>
      <c r="BS9" s="59"/>
      <c r="BT9" s="43">
        <f t="shared" si="15"/>
        <v>0</v>
      </c>
      <c r="BU9" s="58"/>
      <c r="BV9" s="73">
        <f t="shared" si="16"/>
      </c>
      <c r="BW9" s="74"/>
      <c r="BX9" s="75"/>
      <c r="BY9" s="75"/>
      <c r="BZ9" s="58"/>
      <c r="CA9" s="59"/>
      <c r="CB9" s="59"/>
      <c r="CC9" s="43">
        <f t="shared" si="17"/>
        <v>0</v>
      </c>
      <c r="CD9" s="58"/>
      <c r="CE9" s="64">
        <f t="shared" si="18"/>
      </c>
      <c r="CF9" s="65"/>
      <c r="CG9" s="66"/>
      <c r="CH9" s="66"/>
      <c r="CI9" s="58"/>
      <c r="CJ9" s="59"/>
      <c r="CK9" s="59"/>
      <c r="CL9" s="43">
        <f t="shared" si="19"/>
        <v>0</v>
      </c>
      <c r="CM9" s="58"/>
      <c r="CN9" s="26">
        <f t="shared" si="20"/>
      </c>
      <c r="CO9" s="81"/>
      <c r="CP9" s="57"/>
      <c r="CQ9" s="57"/>
      <c r="CR9" s="58"/>
      <c r="CS9" s="59"/>
      <c r="CT9" s="59"/>
      <c r="CU9" s="43">
        <f t="shared" si="21"/>
        <v>0</v>
      </c>
      <c r="CV9" s="58"/>
      <c r="CW9" s="26">
        <f t="shared" si="22"/>
      </c>
      <c r="CX9" s="81"/>
      <c r="CY9" s="57"/>
      <c r="CZ9" s="57"/>
      <c r="DA9" s="58"/>
      <c r="DB9" s="59"/>
      <c r="DC9" s="59"/>
      <c r="DD9" s="43">
        <f t="shared" si="23"/>
        <v>0</v>
      </c>
    </row>
    <row r="10" spans="1:108" ht="18" customHeight="1">
      <c r="A10" s="58"/>
      <c r="B10" s="26">
        <f t="shared" si="0"/>
      </c>
      <c r="C10" s="81"/>
      <c r="D10" s="57"/>
      <c r="E10" s="57"/>
      <c r="F10" s="58"/>
      <c r="G10" s="59"/>
      <c r="H10" s="59"/>
      <c r="I10" s="43">
        <f t="shared" si="1"/>
        <v>0</v>
      </c>
      <c r="J10" s="58"/>
      <c r="K10" s="26">
        <f t="shared" si="2"/>
      </c>
      <c r="L10" s="81"/>
      <c r="M10" s="57"/>
      <c r="N10" s="57"/>
      <c r="O10" s="58"/>
      <c r="P10" s="59"/>
      <c r="Q10" s="59"/>
      <c r="R10" s="43">
        <f t="shared" si="3"/>
        <v>0</v>
      </c>
      <c r="S10" s="58"/>
      <c r="T10" s="26">
        <f t="shared" si="4"/>
      </c>
      <c r="U10" s="81"/>
      <c r="V10" s="57"/>
      <c r="W10" s="57"/>
      <c r="X10" s="58"/>
      <c r="Y10" s="59"/>
      <c r="Z10" s="59"/>
      <c r="AA10" s="43">
        <f t="shared" si="5"/>
        <v>0</v>
      </c>
      <c r="AB10" s="58"/>
      <c r="AC10" s="26">
        <f t="shared" si="6"/>
      </c>
      <c r="AD10" s="81"/>
      <c r="AE10" s="57"/>
      <c r="AF10" s="57"/>
      <c r="AG10" s="58"/>
      <c r="AH10" s="59"/>
      <c r="AI10" s="59"/>
      <c r="AJ10" s="43">
        <f t="shared" si="7"/>
        <v>0</v>
      </c>
      <c r="AK10" s="58"/>
      <c r="AL10" s="26">
        <f t="shared" si="8"/>
      </c>
      <c r="AM10" s="81"/>
      <c r="AN10" s="57"/>
      <c r="AO10" s="57"/>
      <c r="AP10" s="58"/>
      <c r="AQ10" s="59"/>
      <c r="AR10" s="59"/>
      <c r="AS10" s="43">
        <f t="shared" si="9"/>
        <v>0</v>
      </c>
      <c r="AT10" s="58"/>
      <c r="AU10" s="26">
        <f t="shared" si="10"/>
      </c>
      <c r="AV10" s="81"/>
      <c r="AW10" s="57"/>
      <c r="AX10" s="57"/>
      <c r="AY10" s="58"/>
      <c r="AZ10" s="59"/>
      <c r="BA10" s="59"/>
      <c r="BB10" s="43">
        <f t="shared" si="11"/>
        <v>0</v>
      </c>
      <c r="BC10" s="58"/>
      <c r="BD10" s="26">
        <f t="shared" si="12"/>
      </c>
      <c r="BE10" s="81"/>
      <c r="BF10" s="57"/>
      <c r="BG10" s="57"/>
      <c r="BH10" s="58"/>
      <c r="BI10" s="59"/>
      <c r="BJ10" s="59"/>
      <c r="BK10" s="43">
        <f t="shared" si="13"/>
        <v>0</v>
      </c>
      <c r="BL10" s="58"/>
      <c r="BM10" s="26">
        <f t="shared" si="14"/>
      </c>
      <c r="BN10" s="81"/>
      <c r="BO10" s="57"/>
      <c r="BP10" s="57"/>
      <c r="BQ10" s="58"/>
      <c r="BR10" s="59"/>
      <c r="BS10" s="59"/>
      <c r="BT10" s="43">
        <f t="shared" si="15"/>
        <v>0</v>
      </c>
      <c r="BU10" s="58"/>
      <c r="BV10" s="73">
        <f t="shared" si="16"/>
      </c>
      <c r="BW10" s="74"/>
      <c r="BX10" s="75"/>
      <c r="BY10" s="75"/>
      <c r="BZ10" s="58"/>
      <c r="CA10" s="59"/>
      <c r="CB10" s="59"/>
      <c r="CC10" s="43">
        <f t="shared" si="17"/>
        <v>0</v>
      </c>
      <c r="CD10" s="58"/>
      <c r="CE10" s="26">
        <f t="shared" si="18"/>
      </c>
      <c r="CF10" s="81"/>
      <c r="CG10" s="57"/>
      <c r="CH10" s="57"/>
      <c r="CI10" s="58"/>
      <c r="CJ10" s="59"/>
      <c r="CK10" s="59"/>
      <c r="CL10" s="43">
        <f t="shared" si="19"/>
        <v>0</v>
      </c>
      <c r="CM10" s="58"/>
      <c r="CN10" s="26">
        <f t="shared" si="20"/>
      </c>
      <c r="CO10" s="81"/>
      <c r="CP10" s="57"/>
      <c r="CQ10" s="57"/>
      <c r="CR10" s="58"/>
      <c r="CS10" s="59"/>
      <c r="CT10" s="59"/>
      <c r="CU10" s="43">
        <f t="shared" si="21"/>
        <v>0</v>
      </c>
      <c r="CV10" s="58"/>
      <c r="CW10" s="26">
        <f t="shared" si="22"/>
      </c>
      <c r="CX10" s="81"/>
      <c r="CY10" s="57"/>
      <c r="CZ10" s="57"/>
      <c r="DA10" s="58"/>
      <c r="DB10" s="59"/>
      <c r="DC10" s="59"/>
      <c r="DD10" s="43">
        <f t="shared" si="23"/>
        <v>0</v>
      </c>
    </row>
    <row r="11" spans="1:108" ht="18" customHeight="1">
      <c r="A11" s="58"/>
      <c r="B11" s="26">
        <f t="shared" si="0"/>
      </c>
      <c r="C11" s="81"/>
      <c r="D11" s="57"/>
      <c r="E11" s="57"/>
      <c r="F11" s="58"/>
      <c r="G11" s="59"/>
      <c r="H11" s="59"/>
      <c r="I11" s="43">
        <f t="shared" si="1"/>
        <v>0</v>
      </c>
      <c r="J11" s="58"/>
      <c r="K11" s="26">
        <f t="shared" si="2"/>
      </c>
      <c r="L11" s="81"/>
      <c r="M11" s="57"/>
      <c r="N11" s="57"/>
      <c r="O11" s="58"/>
      <c r="P11" s="59"/>
      <c r="Q11" s="59"/>
      <c r="R11" s="43">
        <f t="shared" si="3"/>
        <v>0</v>
      </c>
      <c r="S11" s="58"/>
      <c r="T11" s="26">
        <f t="shared" si="4"/>
      </c>
      <c r="U11" s="81"/>
      <c r="V11" s="57"/>
      <c r="W11" s="57"/>
      <c r="X11" s="58"/>
      <c r="Y11" s="59"/>
      <c r="Z11" s="59"/>
      <c r="AA11" s="43">
        <f t="shared" si="5"/>
        <v>0</v>
      </c>
      <c r="AB11" s="58"/>
      <c r="AC11" s="26">
        <f t="shared" si="6"/>
      </c>
      <c r="AD11" s="81"/>
      <c r="AE11" s="57"/>
      <c r="AF11" s="57"/>
      <c r="AG11" s="58"/>
      <c r="AH11" s="59"/>
      <c r="AI11" s="59"/>
      <c r="AJ11" s="43">
        <f t="shared" si="7"/>
        <v>0</v>
      </c>
      <c r="AK11" s="58"/>
      <c r="AL11" s="26">
        <f t="shared" si="8"/>
      </c>
      <c r="AM11" s="81"/>
      <c r="AN11" s="57"/>
      <c r="AO11" s="57"/>
      <c r="AP11" s="58"/>
      <c r="AQ11" s="59"/>
      <c r="AR11" s="59"/>
      <c r="AS11" s="43">
        <f t="shared" si="9"/>
        <v>0</v>
      </c>
      <c r="AT11" s="58"/>
      <c r="AU11" s="26">
        <f t="shared" si="10"/>
      </c>
      <c r="AV11" s="81"/>
      <c r="AW11" s="57"/>
      <c r="AX11" s="57"/>
      <c r="AY11" s="58"/>
      <c r="AZ11" s="59"/>
      <c r="BA11" s="59"/>
      <c r="BB11" s="43">
        <f t="shared" si="11"/>
        <v>0</v>
      </c>
      <c r="BC11" s="58"/>
      <c r="BD11" s="26">
        <f t="shared" si="12"/>
      </c>
      <c r="BE11" s="81"/>
      <c r="BF11" s="57"/>
      <c r="BG11" s="57"/>
      <c r="BH11" s="58"/>
      <c r="BI11" s="59"/>
      <c r="BJ11" s="59"/>
      <c r="BK11" s="43">
        <f t="shared" si="13"/>
        <v>0</v>
      </c>
      <c r="BL11" s="58"/>
      <c r="BM11" s="26">
        <f t="shared" si="14"/>
      </c>
      <c r="BN11" s="81"/>
      <c r="BO11" s="57"/>
      <c r="BP11" s="57"/>
      <c r="BQ11" s="58"/>
      <c r="BR11" s="59"/>
      <c r="BS11" s="59"/>
      <c r="BT11" s="43">
        <f t="shared" si="15"/>
        <v>0</v>
      </c>
      <c r="BU11" s="58"/>
      <c r="BV11" s="73">
        <f t="shared" si="16"/>
      </c>
      <c r="BW11" s="74"/>
      <c r="BX11" s="75"/>
      <c r="BY11" s="75"/>
      <c r="BZ11" s="58"/>
      <c r="CA11" s="59"/>
      <c r="CB11" s="59"/>
      <c r="CC11" s="43">
        <f t="shared" si="17"/>
        <v>0</v>
      </c>
      <c r="CD11" s="58"/>
      <c r="CE11" s="64">
        <f t="shared" si="18"/>
      </c>
      <c r="CF11" s="65"/>
      <c r="CG11" s="66"/>
      <c r="CH11" s="66"/>
      <c r="CI11" s="58"/>
      <c r="CJ11" s="59"/>
      <c r="CK11" s="59"/>
      <c r="CL11" s="43">
        <f t="shared" si="19"/>
        <v>0</v>
      </c>
      <c r="CM11" s="58"/>
      <c r="CN11" s="26">
        <f t="shared" si="20"/>
      </c>
      <c r="CO11" s="81"/>
      <c r="CP11" s="57"/>
      <c r="CQ11" s="57"/>
      <c r="CR11" s="58"/>
      <c r="CS11" s="59"/>
      <c r="CT11" s="59"/>
      <c r="CU11" s="43">
        <f t="shared" si="21"/>
        <v>0</v>
      </c>
      <c r="CV11" s="58"/>
      <c r="CW11" s="26">
        <f t="shared" si="22"/>
      </c>
      <c r="CX11" s="81"/>
      <c r="CY11" s="57"/>
      <c r="CZ11" s="57"/>
      <c r="DA11" s="58"/>
      <c r="DB11" s="59"/>
      <c r="DC11" s="59"/>
      <c r="DD11" s="43">
        <f t="shared" si="23"/>
        <v>0</v>
      </c>
    </row>
    <row r="12" spans="1:108" ht="18" customHeight="1">
      <c r="A12" s="58"/>
      <c r="B12" s="26">
        <f t="shared" si="0"/>
      </c>
      <c r="C12" s="81"/>
      <c r="D12" s="57"/>
      <c r="E12" s="57"/>
      <c r="F12" s="58"/>
      <c r="G12" s="59"/>
      <c r="H12" s="59"/>
      <c r="I12" s="43">
        <f t="shared" si="1"/>
        <v>0</v>
      </c>
      <c r="J12" s="58"/>
      <c r="K12" s="26">
        <f t="shared" si="2"/>
      </c>
      <c r="L12" s="81"/>
      <c r="M12" s="57"/>
      <c r="N12" s="57"/>
      <c r="O12" s="58"/>
      <c r="P12" s="59"/>
      <c r="Q12" s="59"/>
      <c r="R12" s="43">
        <f t="shared" si="3"/>
        <v>0</v>
      </c>
      <c r="S12" s="58"/>
      <c r="T12" s="26">
        <f t="shared" si="4"/>
      </c>
      <c r="U12" s="81"/>
      <c r="V12" s="57"/>
      <c r="W12" s="57"/>
      <c r="X12" s="58"/>
      <c r="Y12" s="59"/>
      <c r="Z12" s="59"/>
      <c r="AA12" s="43">
        <f t="shared" si="5"/>
        <v>0</v>
      </c>
      <c r="AB12" s="58"/>
      <c r="AC12" s="26">
        <f t="shared" si="6"/>
      </c>
      <c r="AD12" s="81"/>
      <c r="AE12" s="57"/>
      <c r="AF12" s="57"/>
      <c r="AG12" s="58"/>
      <c r="AH12" s="59"/>
      <c r="AI12" s="59"/>
      <c r="AJ12" s="43">
        <f t="shared" si="7"/>
        <v>0</v>
      </c>
      <c r="AK12" s="58"/>
      <c r="AL12" s="26">
        <f t="shared" si="8"/>
      </c>
      <c r="AM12" s="81"/>
      <c r="AN12" s="57"/>
      <c r="AO12" s="57"/>
      <c r="AP12" s="58"/>
      <c r="AQ12" s="59"/>
      <c r="AR12" s="59"/>
      <c r="AS12" s="43">
        <f t="shared" si="9"/>
        <v>0</v>
      </c>
      <c r="AT12" s="58"/>
      <c r="AU12" s="26">
        <f t="shared" si="10"/>
      </c>
      <c r="AV12" s="81"/>
      <c r="AW12" s="57"/>
      <c r="AX12" s="57"/>
      <c r="AY12" s="58"/>
      <c r="AZ12" s="59"/>
      <c r="BA12" s="59"/>
      <c r="BB12" s="43">
        <f t="shared" si="11"/>
        <v>0</v>
      </c>
      <c r="BC12" s="58"/>
      <c r="BD12" s="26">
        <f t="shared" si="12"/>
      </c>
      <c r="BE12" s="81"/>
      <c r="BF12" s="57"/>
      <c r="BG12" s="57"/>
      <c r="BH12" s="58"/>
      <c r="BI12" s="59"/>
      <c r="BJ12" s="59"/>
      <c r="BK12" s="43">
        <f t="shared" si="13"/>
        <v>0</v>
      </c>
      <c r="BL12" s="58"/>
      <c r="BM12" s="26">
        <f t="shared" si="14"/>
      </c>
      <c r="BN12" s="81"/>
      <c r="BO12" s="57"/>
      <c r="BP12" s="57"/>
      <c r="BQ12" s="58"/>
      <c r="BR12" s="59"/>
      <c r="BS12" s="59"/>
      <c r="BT12" s="43">
        <f t="shared" si="15"/>
        <v>0</v>
      </c>
      <c r="BU12" s="58"/>
      <c r="BV12" s="68">
        <f t="shared" si="16"/>
      </c>
      <c r="BW12" s="69"/>
      <c r="BX12" s="70"/>
      <c r="BY12" s="70"/>
      <c r="BZ12" s="71"/>
      <c r="CA12" s="72"/>
      <c r="CB12" s="72"/>
      <c r="CC12" s="43">
        <f t="shared" si="17"/>
        <v>0</v>
      </c>
      <c r="CD12" s="58"/>
      <c r="CE12" s="26">
        <f t="shared" si="18"/>
      </c>
      <c r="CF12" s="81"/>
      <c r="CG12" s="57"/>
      <c r="CH12" s="57"/>
      <c r="CI12" s="58"/>
      <c r="CJ12" s="59"/>
      <c r="CK12" s="59"/>
      <c r="CL12" s="43">
        <f t="shared" si="19"/>
        <v>0</v>
      </c>
      <c r="CM12" s="58"/>
      <c r="CN12" s="26">
        <f t="shared" si="20"/>
      </c>
      <c r="CO12" s="81"/>
      <c r="CP12" s="57"/>
      <c r="CQ12" s="57"/>
      <c r="CR12" s="58"/>
      <c r="CS12" s="59"/>
      <c r="CT12" s="59"/>
      <c r="CU12" s="43">
        <f t="shared" si="21"/>
        <v>0</v>
      </c>
      <c r="CV12" s="58"/>
      <c r="CW12" s="26">
        <f t="shared" si="22"/>
      </c>
      <c r="CX12" s="81"/>
      <c r="CY12" s="57"/>
      <c r="CZ12" s="57"/>
      <c r="DA12" s="58"/>
      <c r="DB12" s="59"/>
      <c r="DC12" s="59"/>
      <c r="DD12" s="43">
        <f t="shared" si="23"/>
        <v>0</v>
      </c>
    </row>
    <row r="13" spans="1:108" ht="18" customHeight="1">
      <c r="A13" s="58"/>
      <c r="B13" s="26">
        <f t="shared" si="0"/>
      </c>
      <c r="C13" s="81"/>
      <c r="D13" s="57"/>
      <c r="E13" s="57"/>
      <c r="F13" s="58"/>
      <c r="G13" s="59"/>
      <c r="H13" s="59"/>
      <c r="I13" s="43">
        <f t="shared" si="1"/>
        <v>0</v>
      </c>
      <c r="J13" s="58"/>
      <c r="K13" s="26">
        <f t="shared" si="2"/>
      </c>
      <c r="L13" s="81"/>
      <c r="M13" s="57"/>
      <c r="N13" s="57"/>
      <c r="O13" s="58"/>
      <c r="P13" s="59"/>
      <c r="Q13" s="59"/>
      <c r="R13" s="43">
        <f t="shared" si="3"/>
        <v>0</v>
      </c>
      <c r="S13" s="58"/>
      <c r="T13" s="26">
        <f t="shared" si="4"/>
      </c>
      <c r="U13" s="81"/>
      <c r="V13" s="57"/>
      <c r="W13" s="57"/>
      <c r="X13" s="58"/>
      <c r="Y13" s="59"/>
      <c r="Z13" s="59"/>
      <c r="AA13" s="43">
        <f t="shared" si="5"/>
        <v>0</v>
      </c>
      <c r="AB13" s="58"/>
      <c r="AC13" s="26">
        <f t="shared" si="6"/>
      </c>
      <c r="AD13" s="81"/>
      <c r="AE13" s="57"/>
      <c r="AF13" s="57"/>
      <c r="AG13" s="58"/>
      <c r="AH13" s="59"/>
      <c r="AI13" s="59"/>
      <c r="AJ13" s="43">
        <f t="shared" si="7"/>
        <v>0</v>
      </c>
      <c r="AK13" s="58"/>
      <c r="AL13" s="26">
        <f t="shared" si="8"/>
      </c>
      <c r="AM13" s="81"/>
      <c r="AN13" s="57"/>
      <c r="AO13" s="57"/>
      <c r="AP13" s="58"/>
      <c r="AQ13" s="59"/>
      <c r="AR13" s="59"/>
      <c r="AS13" s="43">
        <f t="shared" si="9"/>
        <v>0</v>
      </c>
      <c r="AT13" s="58"/>
      <c r="AU13" s="26">
        <f t="shared" si="10"/>
      </c>
      <c r="AV13" s="81"/>
      <c r="AW13" s="57"/>
      <c r="AX13" s="57"/>
      <c r="AY13" s="58"/>
      <c r="AZ13" s="59"/>
      <c r="BA13" s="59"/>
      <c r="BB13" s="43">
        <f t="shared" si="11"/>
        <v>0</v>
      </c>
      <c r="BC13" s="58"/>
      <c r="BD13" s="26">
        <f t="shared" si="12"/>
      </c>
      <c r="BE13" s="81"/>
      <c r="BF13" s="57"/>
      <c r="BG13" s="57"/>
      <c r="BH13" s="58"/>
      <c r="BI13" s="59"/>
      <c r="BJ13" s="59"/>
      <c r="BK13" s="43">
        <f t="shared" si="13"/>
        <v>0</v>
      </c>
      <c r="BL13" s="58"/>
      <c r="BM13" s="26">
        <f t="shared" si="14"/>
      </c>
      <c r="BN13" s="81"/>
      <c r="BO13" s="57"/>
      <c r="BP13" s="57"/>
      <c r="BQ13" s="58"/>
      <c r="BR13" s="59"/>
      <c r="BS13" s="59"/>
      <c r="BT13" s="43">
        <f t="shared" si="15"/>
        <v>0</v>
      </c>
      <c r="BU13" s="58"/>
      <c r="BV13" s="26">
        <f t="shared" si="16"/>
      </c>
      <c r="BW13" s="81"/>
      <c r="BX13" s="57"/>
      <c r="BY13" s="57"/>
      <c r="BZ13" s="58"/>
      <c r="CA13" s="59"/>
      <c r="CB13" s="59"/>
      <c r="CC13" s="43">
        <f t="shared" si="17"/>
        <v>0</v>
      </c>
      <c r="CD13" s="58"/>
      <c r="CE13" s="26">
        <f t="shared" si="18"/>
      </c>
      <c r="CF13" s="81"/>
      <c r="CG13" s="57"/>
      <c r="CH13" s="57"/>
      <c r="CI13" s="58"/>
      <c r="CJ13" s="59"/>
      <c r="CK13" s="59"/>
      <c r="CL13" s="43">
        <f t="shared" si="19"/>
        <v>0</v>
      </c>
      <c r="CM13" s="58"/>
      <c r="CN13" s="26">
        <f t="shared" si="20"/>
      </c>
      <c r="CO13" s="81"/>
      <c r="CP13" s="57"/>
      <c r="CQ13" s="57"/>
      <c r="CR13" s="58"/>
      <c r="CS13" s="59"/>
      <c r="CT13" s="59"/>
      <c r="CU13" s="43">
        <f t="shared" si="21"/>
        <v>0</v>
      </c>
      <c r="CV13" s="58"/>
      <c r="CW13" s="26">
        <f t="shared" si="22"/>
      </c>
      <c r="CX13" s="81"/>
      <c r="CY13" s="57"/>
      <c r="CZ13" s="57"/>
      <c r="DA13" s="58"/>
      <c r="DB13" s="59"/>
      <c r="DC13" s="59"/>
      <c r="DD13" s="43">
        <f t="shared" si="23"/>
        <v>0</v>
      </c>
    </row>
    <row r="14" spans="1:108" ht="18" customHeight="1">
      <c r="A14" s="58"/>
      <c r="B14" s="26">
        <f t="shared" si="0"/>
      </c>
      <c r="C14" s="81"/>
      <c r="D14" s="57"/>
      <c r="E14" s="57"/>
      <c r="F14" s="58"/>
      <c r="G14" s="59"/>
      <c r="H14" s="59"/>
      <c r="I14" s="43">
        <f t="shared" si="1"/>
        <v>0</v>
      </c>
      <c r="J14" s="58"/>
      <c r="K14" s="26">
        <f t="shared" si="2"/>
      </c>
      <c r="L14" s="81"/>
      <c r="M14" s="57"/>
      <c r="N14" s="57"/>
      <c r="O14" s="58"/>
      <c r="P14" s="59"/>
      <c r="Q14" s="59"/>
      <c r="R14" s="43">
        <f t="shared" si="3"/>
        <v>0</v>
      </c>
      <c r="S14" s="58"/>
      <c r="T14" s="26">
        <f t="shared" si="4"/>
      </c>
      <c r="U14" s="81"/>
      <c r="V14" s="57"/>
      <c r="W14" s="57"/>
      <c r="X14" s="58"/>
      <c r="Y14" s="59"/>
      <c r="Z14" s="59"/>
      <c r="AA14" s="43">
        <f t="shared" si="5"/>
        <v>0</v>
      </c>
      <c r="AB14" s="58"/>
      <c r="AC14" s="26">
        <f t="shared" si="6"/>
      </c>
      <c r="AD14" s="81"/>
      <c r="AE14" s="57"/>
      <c r="AF14" s="57"/>
      <c r="AG14" s="58"/>
      <c r="AH14" s="59"/>
      <c r="AI14" s="59"/>
      <c r="AJ14" s="43">
        <f t="shared" si="7"/>
        <v>0</v>
      </c>
      <c r="AK14" s="58"/>
      <c r="AL14" s="26">
        <f t="shared" si="8"/>
      </c>
      <c r="AM14" s="81"/>
      <c r="AN14" s="57"/>
      <c r="AO14" s="57"/>
      <c r="AP14" s="58"/>
      <c r="AQ14" s="59"/>
      <c r="AR14" s="59"/>
      <c r="AS14" s="43">
        <f t="shared" si="9"/>
        <v>0</v>
      </c>
      <c r="AT14" s="58"/>
      <c r="AU14" s="26">
        <f t="shared" si="10"/>
      </c>
      <c r="AV14" s="81"/>
      <c r="AW14" s="57"/>
      <c r="AX14" s="57"/>
      <c r="AY14" s="58"/>
      <c r="AZ14" s="59"/>
      <c r="BA14" s="59"/>
      <c r="BB14" s="43">
        <f t="shared" si="11"/>
        <v>0</v>
      </c>
      <c r="BC14" s="58"/>
      <c r="BD14" s="26">
        <f t="shared" si="12"/>
      </c>
      <c r="BE14" s="81"/>
      <c r="BF14" s="57"/>
      <c r="BG14" s="57"/>
      <c r="BH14" s="58"/>
      <c r="BI14" s="59"/>
      <c r="BJ14" s="59"/>
      <c r="BK14" s="43">
        <f t="shared" si="13"/>
        <v>0</v>
      </c>
      <c r="BL14" s="58"/>
      <c r="BM14" s="26">
        <f t="shared" si="14"/>
      </c>
      <c r="BN14" s="81"/>
      <c r="BO14" s="57"/>
      <c r="BP14" s="57"/>
      <c r="BQ14" s="58"/>
      <c r="BR14" s="59"/>
      <c r="BS14" s="59"/>
      <c r="BT14" s="43">
        <f t="shared" si="15"/>
        <v>0</v>
      </c>
      <c r="BU14" s="58"/>
      <c r="BV14" s="26">
        <f t="shared" si="16"/>
      </c>
      <c r="BW14" s="81"/>
      <c r="BX14" s="57"/>
      <c r="BY14" s="57"/>
      <c r="BZ14" s="58"/>
      <c r="CA14" s="59"/>
      <c r="CB14" s="59"/>
      <c r="CC14" s="43">
        <f t="shared" si="17"/>
        <v>0</v>
      </c>
      <c r="CD14" s="58"/>
      <c r="CE14" s="26">
        <f t="shared" si="18"/>
      </c>
      <c r="CF14" s="81"/>
      <c r="CG14" s="57"/>
      <c r="CH14" s="57"/>
      <c r="CI14" s="58"/>
      <c r="CJ14" s="59"/>
      <c r="CK14" s="59"/>
      <c r="CL14" s="43">
        <f t="shared" si="19"/>
        <v>0</v>
      </c>
      <c r="CM14" s="58"/>
      <c r="CN14" s="26">
        <f t="shared" si="20"/>
      </c>
      <c r="CO14" s="81"/>
      <c r="CP14" s="57"/>
      <c r="CQ14" s="57"/>
      <c r="CR14" s="58"/>
      <c r="CS14" s="59"/>
      <c r="CT14" s="59"/>
      <c r="CU14" s="43">
        <f t="shared" si="21"/>
        <v>0</v>
      </c>
      <c r="CV14" s="58"/>
      <c r="CW14" s="26">
        <f t="shared" si="22"/>
      </c>
      <c r="CX14" s="81"/>
      <c r="CY14" s="57"/>
      <c r="CZ14" s="57"/>
      <c r="DA14" s="58"/>
      <c r="DB14" s="59"/>
      <c r="DC14" s="59"/>
      <c r="DD14" s="43">
        <f t="shared" si="23"/>
        <v>0</v>
      </c>
    </row>
    <row r="15" spans="1:108" ht="18" customHeight="1">
      <c r="A15" s="58"/>
      <c r="B15" s="26">
        <f t="shared" si="0"/>
      </c>
      <c r="C15" s="81"/>
      <c r="D15" s="57"/>
      <c r="E15" s="57"/>
      <c r="F15" s="58"/>
      <c r="G15" s="59"/>
      <c r="H15" s="59"/>
      <c r="I15" s="43">
        <f t="shared" si="1"/>
        <v>0</v>
      </c>
      <c r="J15" s="58"/>
      <c r="K15" s="26">
        <f t="shared" si="2"/>
      </c>
      <c r="L15" s="81"/>
      <c r="M15" s="57"/>
      <c r="N15" s="57"/>
      <c r="O15" s="58"/>
      <c r="P15" s="59"/>
      <c r="Q15" s="59"/>
      <c r="R15" s="43">
        <f t="shared" si="3"/>
        <v>0</v>
      </c>
      <c r="S15" s="58"/>
      <c r="T15" s="26">
        <f t="shared" si="4"/>
      </c>
      <c r="U15" s="81"/>
      <c r="V15" s="57"/>
      <c r="W15" s="57"/>
      <c r="X15" s="58"/>
      <c r="Y15" s="59"/>
      <c r="Z15" s="59"/>
      <c r="AA15" s="43">
        <f t="shared" si="5"/>
        <v>0</v>
      </c>
      <c r="AB15" s="58"/>
      <c r="AC15" s="26">
        <f t="shared" si="6"/>
      </c>
      <c r="AD15" s="81"/>
      <c r="AE15" s="57"/>
      <c r="AF15" s="57"/>
      <c r="AG15" s="58"/>
      <c r="AH15" s="59"/>
      <c r="AI15" s="59"/>
      <c r="AJ15" s="43">
        <f t="shared" si="7"/>
        <v>0</v>
      </c>
      <c r="AK15" s="58"/>
      <c r="AL15" s="26">
        <f t="shared" si="8"/>
      </c>
      <c r="AM15" s="81"/>
      <c r="AN15" s="57"/>
      <c r="AO15" s="57"/>
      <c r="AP15" s="58"/>
      <c r="AQ15" s="59"/>
      <c r="AR15" s="59"/>
      <c r="AS15" s="43">
        <f t="shared" si="9"/>
        <v>0</v>
      </c>
      <c r="AT15" s="58"/>
      <c r="AU15" s="26">
        <f t="shared" si="10"/>
      </c>
      <c r="AV15" s="81"/>
      <c r="AW15" s="57"/>
      <c r="AX15" s="57"/>
      <c r="AY15" s="58"/>
      <c r="AZ15" s="59"/>
      <c r="BA15" s="59"/>
      <c r="BB15" s="43">
        <f t="shared" si="11"/>
        <v>0</v>
      </c>
      <c r="BC15" s="58"/>
      <c r="BD15" s="26">
        <f t="shared" si="12"/>
      </c>
      <c r="BE15" s="81"/>
      <c r="BF15" s="57"/>
      <c r="BG15" s="57"/>
      <c r="BH15" s="58"/>
      <c r="BI15" s="59"/>
      <c r="BJ15" s="59"/>
      <c r="BK15" s="43">
        <f t="shared" si="13"/>
        <v>0</v>
      </c>
      <c r="BL15" s="58"/>
      <c r="BM15" s="26">
        <f t="shared" si="14"/>
      </c>
      <c r="BN15" s="81"/>
      <c r="BO15" s="57"/>
      <c r="BP15" s="57"/>
      <c r="BQ15" s="58"/>
      <c r="BR15" s="59"/>
      <c r="BS15" s="59"/>
      <c r="BT15" s="43">
        <f t="shared" si="15"/>
        <v>0</v>
      </c>
      <c r="BU15" s="58"/>
      <c r="BV15" s="26">
        <f t="shared" si="16"/>
      </c>
      <c r="BW15" s="81"/>
      <c r="BX15" s="57"/>
      <c r="BY15" s="57"/>
      <c r="BZ15" s="58"/>
      <c r="CA15" s="59"/>
      <c r="CB15" s="59"/>
      <c r="CC15" s="43">
        <f t="shared" si="17"/>
        <v>0</v>
      </c>
      <c r="CD15" s="58"/>
      <c r="CE15" s="64">
        <f t="shared" si="18"/>
      </c>
      <c r="CF15" s="65"/>
      <c r="CG15" s="66"/>
      <c r="CH15" s="66"/>
      <c r="CI15" s="58"/>
      <c r="CJ15" s="59"/>
      <c r="CK15" s="59"/>
      <c r="CL15" s="43">
        <f t="shared" si="19"/>
        <v>0</v>
      </c>
      <c r="CM15" s="58"/>
      <c r="CN15" s="26">
        <f t="shared" si="20"/>
      </c>
      <c r="CO15" s="81"/>
      <c r="CP15" s="57"/>
      <c r="CQ15" s="57"/>
      <c r="CR15" s="58"/>
      <c r="CS15" s="59"/>
      <c r="CT15" s="59"/>
      <c r="CU15" s="43">
        <f t="shared" si="21"/>
        <v>0</v>
      </c>
      <c r="CV15" s="58"/>
      <c r="CW15" s="26">
        <f t="shared" si="22"/>
      </c>
      <c r="CX15" s="81"/>
      <c r="CY15" s="57"/>
      <c r="CZ15" s="57"/>
      <c r="DA15" s="58"/>
      <c r="DB15" s="59"/>
      <c r="DC15" s="59"/>
      <c r="DD15" s="43">
        <f t="shared" si="23"/>
        <v>0</v>
      </c>
    </row>
    <row r="16" spans="1:108" ht="18" customHeight="1">
      <c r="A16" s="58"/>
      <c r="B16" s="26">
        <f t="shared" si="0"/>
      </c>
      <c r="C16" s="81"/>
      <c r="D16" s="57"/>
      <c r="E16" s="57"/>
      <c r="F16" s="58"/>
      <c r="G16" s="59"/>
      <c r="H16" s="59"/>
      <c r="I16" s="43">
        <f t="shared" si="1"/>
        <v>0</v>
      </c>
      <c r="J16" s="58"/>
      <c r="K16" s="26">
        <f t="shared" si="2"/>
      </c>
      <c r="L16" s="81"/>
      <c r="M16" s="57"/>
      <c r="N16" s="57"/>
      <c r="O16" s="58"/>
      <c r="P16" s="59"/>
      <c r="Q16" s="59"/>
      <c r="R16" s="43">
        <f t="shared" si="3"/>
        <v>0</v>
      </c>
      <c r="S16" s="58"/>
      <c r="T16" s="26">
        <f t="shared" si="4"/>
      </c>
      <c r="U16" s="81"/>
      <c r="V16" s="57"/>
      <c r="W16" s="57"/>
      <c r="X16" s="58"/>
      <c r="Y16" s="59"/>
      <c r="Z16" s="59"/>
      <c r="AA16" s="43">
        <f t="shared" si="5"/>
        <v>0</v>
      </c>
      <c r="AB16" s="58"/>
      <c r="AC16" s="26">
        <f t="shared" si="6"/>
      </c>
      <c r="AD16" s="81"/>
      <c r="AE16" s="57"/>
      <c r="AF16" s="57"/>
      <c r="AG16" s="58"/>
      <c r="AH16" s="59"/>
      <c r="AI16" s="59"/>
      <c r="AJ16" s="43">
        <f t="shared" si="7"/>
        <v>0</v>
      </c>
      <c r="AK16" s="58"/>
      <c r="AL16" s="26">
        <f t="shared" si="8"/>
      </c>
      <c r="AM16" s="81"/>
      <c r="AN16" s="57"/>
      <c r="AO16" s="57"/>
      <c r="AP16" s="58"/>
      <c r="AQ16" s="59"/>
      <c r="AR16" s="59"/>
      <c r="AS16" s="43">
        <f t="shared" si="9"/>
        <v>0</v>
      </c>
      <c r="AT16" s="58"/>
      <c r="AU16" s="26">
        <f t="shared" si="10"/>
      </c>
      <c r="AV16" s="81"/>
      <c r="AW16" s="57"/>
      <c r="AX16" s="57"/>
      <c r="AY16" s="58"/>
      <c r="AZ16" s="59"/>
      <c r="BA16" s="59"/>
      <c r="BB16" s="43">
        <f t="shared" si="11"/>
        <v>0</v>
      </c>
      <c r="BC16" s="58"/>
      <c r="BD16" s="26">
        <f t="shared" si="12"/>
      </c>
      <c r="BE16" s="81"/>
      <c r="BF16" s="57"/>
      <c r="BG16" s="57"/>
      <c r="BH16" s="58"/>
      <c r="BI16" s="59"/>
      <c r="BJ16" s="59"/>
      <c r="BK16" s="43">
        <f t="shared" si="13"/>
        <v>0</v>
      </c>
      <c r="BL16" s="58"/>
      <c r="BM16" s="26">
        <f t="shared" si="14"/>
      </c>
      <c r="BN16" s="81"/>
      <c r="BO16" s="57"/>
      <c r="BP16" s="57"/>
      <c r="BQ16" s="58"/>
      <c r="BR16" s="59"/>
      <c r="BS16" s="59"/>
      <c r="BT16" s="43">
        <f t="shared" si="15"/>
        <v>0</v>
      </c>
      <c r="BU16" s="58"/>
      <c r="BV16" s="26">
        <f t="shared" si="16"/>
      </c>
      <c r="BW16" s="81"/>
      <c r="BX16" s="57"/>
      <c r="BY16" s="57"/>
      <c r="BZ16" s="58"/>
      <c r="CA16" s="59"/>
      <c r="CB16" s="59"/>
      <c r="CC16" s="43">
        <f t="shared" si="17"/>
        <v>0</v>
      </c>
      <c r="CD16" s="58"/>
      <c r="CE16" s="26">
        <f t="shared" si="18"/>
      </c>
      <c r="CF16" s="81"/>
      <c r="CG16" s="57"/>
      <c r="CH16" s="57"/>
      <c r="CI16" s="58"/>
      <c r="CJ16" s="59"/>
      <c r="CK16" s="59"/>
      <c r="CL16" s="43">
        <f t="shared" si="19"/>
        <v>0</v>
      </c>
      <c r="CM16" s="58"/>
      <c r="CN16" s="26">
        <f t="shared" si="20"/>
      </c>
      <c r="CO16" s="81"/>
      <c r="CP16" s="57"/>
      <c r="CQ16" s="57"/>
      <c r="CR16" s="58"/>
      <c r="CS16" s="59"/>
      <c r="CT16" s="59"/>
      <c r="CU16" s="43">
        <f t="shared" si="21"/>
        <v>0</v>
      </c>
      <c r="CV16" s="58"/>
      <c r="CW16" s="26">
        <f t="shared" si="22"/>
      </c>
      <c r="CX16" s="81"/>
      <c r="CY16" s="57"/>
      <c r="CZ16" s="57"/>
      <c r="DA16" s="58"/>
      <c r="DB16" s="59"/>
      <c r="DC16" s="59"/>
      <c r="DD16" s="43">
        <f t="shared" si="23"/>
        <v>0</v>
      </c>
    </row>
    <row r="17" spans="1:108" ht="18" customHeight="1">
      <c r="A17" s="58"/>
      <c r="B17" s="26">
        <f t="shared" si="0"/>
      </c>
      <c r="C17" s="81"/>
      <c r="D17" s="57"/>
      <c r="E17" s="57"/>
      <c r="F17" s="58"/>
      <c r="G17" s="59"/>
      <c r="H17" s="59"/>
      <c r="I17" s="43">
        <f t="shared" si="1"/>
        <v>0</v>
      </c>
      <c r="J17" s="58"/>
      <c r="K17" s="26">
        <f t="shared" si="2"/>
      </c>
      <c r="L17" s="81"/>
      <c r="M17" s="57"/>
      <c r="N17" s="57"/>
      <c r="O17" s="58"/>
      <c r="P17" s="59"/>
      <c r="Q17" s="59"/>
      <c r="R17" s="43">
        <f t="shared" si="3"/>
        <v>0</v>
      </c>
      <c r="S17" s="58"/>
      <c r="T17" s="26">
        <f t="shared" si="4"/>
      </c>
      <c r="U17" s="81"/>
      <c r="V17" s="57"/>
      <c r="W17" s="57"/>
      <c r="X17" s="58"/>
      <c r="Y17" s="59"/>
      <c r="Z17" s="59"/>
      <c r="AA17" s="43">
        <f t="shared" si="5"/>
        <v>0</v>
      </c>
      <c r="AB17" s="58"/>
      <c r="AC17" s="26">
        <f t="shared" si="6"/>
      </c>
      <c r="AD17" s="81"/>
      <c r="AE17" s="57"/>
      <c r="AF17" s="57"/>
      <c r="AG17" s="58"/>
      <c r="AH17" s="59"/>
      <c r="AI17" s="59"/>
      <c r="AJ17" s="43">
        <f t="shared" si="7"/>
        <v>0</v>
      </c>
      <c r="AK17" s="58"/>
      <c r="AL17" s="26">
        <f t="shared" si="8"/>
      </c>
      <c r="AM17" s="81"/>
      <c r="AN17" s="57"/>
      <c r="AO17" s="57"/>
      <c r="AP17" s="58"/>
      <c r="AQ17" s="59"/>
      <c r="AR17" s="59"/>
      <c r="AS17" s="43">
        <f t="shared" si="9"/>
        <v>0</v>
      </c>
      <c r="AT17" s="58"/>
      <c r="AU17" s="26">
        <f t="shared" si="10"/>
      </c>
      <c r="AV17" s="81"/>
      <c r="AW17" s="57"/>
      <c r="AX17" s="57"/>
      <c r="AY17" s="58"/>
      <c r="AZ17" s="59"/>
      <c r="BA17" s="59"/>
      <c r="BB17" s="43">
        <f t="shared" si="11"/>
        <v>0</v>
      </c>
      <c r="BC17" s="58"/>
      <c r="BD17" s="26">
        <f t="shared" si="12"/>
      </c>
      <c r="BE17" s="81"/>
      <c r="BF17" s="57"/>
      <c r="BG17" s="57"/>
      <c r="BH17" s="58"/>
      <c r="BI17" s="59"/>
      <c r="BJ17" s="59"/>
      <c r="BK17" s="43">
        <f t="shared" si="13"/>
        <v>0</v>
      </c>
      <c r="BL17" s="58"/>
      <c r="BM17" s="26">
        <f t="shared" si="14"/>
      </c>
      <c r="BN17" s="81"/>
      <c r="BO17" s="57"/>
      <c r="BP17" s="57"/>
      <c r="BQ17" s="58"/>
      <c r="BR17" s="59"/>
      <c r="BS17" s="59"/>
      <c r="BT17" s="43">
        <f t="shared" si="15"/>
        <v>0</v>
      </c>
      <c r="BU17" s="58"/>
      <c r="BV17" s="26">
        <f t="shared" si="16"/>
      </c>
      <c r="BW17" s="81"/>
      <c r="BX17" s="57"/>
      <c r="BY17" s="57"/>
      <c r="BZ17" s="58"/>
      <c r="CA17" s="59"/>
      <c r="CB17" s="59"/>
      <c r="CC17" s="43">
        <f t="shared" si="17"/>
        <v>0</v>
      </c>
      <c r="CD17" s="58"/>
      <c r="CE17" s="26">
        <f t="shared" si="18"/>
      </c>
      <c r="CF17" s="81"/>
      <c r="CG17" s="57"/>
      <c r="CH17" s="57"/>
      <c r="CI17" s="58"/>
      <c r="CJ17" s="59"/>
      <c r="CK17" s="59"/>
      <c r="CL17" s="43">
        <f t="shared" si="19"/>
        <v>0</v>
      </c>
      <c r="CM17" s="58"/>
      <c r="CN17" s="26">
        <f t="shared" si="20"/>
      </c>
      <c r="CO17" s="81"/>
      <c r="CP17" s="57"/>
      <c r="CQ17" s="57"/>
      <c r="CR17" s="58"/>
      <c r="CS17" s="59"/>
      <c r="CT17" s="59"/>
      <c r="CU17" s="43">
        <f t="shared" si="21"/>
        <v>0</v>
      </c>
      <c r="CV17" s="58"/>
      <c r="CW17" s="26">
        <f t="shared" si="22"/>
      </c>
      <c r="CX17" s="81"/>
      <c r="CY17" s="57"/>
      <c r="CZ17" s="57"/>
      <c r="DA17" s="58"/>
      <c r="DB17" s="59"/>
      <c r="DC17" s="59"/>
      <c r="DD17" s="43">
        <f t="shared" si="23"/>
        <v>0</v>
      </c>
    </row>
    <row r="18" spans="1:108" ht="18" customHeight="1">
      <c r="A18" s="58"/>
      <c r="B18" s="26">
        <f t="shared" si="0"/>
      </c>
      <c r="C18" s="81"/>
      <c r="D18" s="57"/>
      <c r="E18" s="57"/>
      <c r="F18" s="58"/>
      <c r="G18" s="59"/>
      <c r="H18" s="59"/>
      <c r="I18" s="43">
        <f t="shared" si="1"/>
        <v>0</v>
      </c>
      <c r="J18" s="58"/>
      <c r="K18" s="26">
        <f t="shared" si="2"/>
      </c>
      <c r="L18" s="81"/>
      <c r="M18" s="57"/>
      <c r="N18" s="57"/>
      <c r="O18" s="58"/>
      <c r="P18" s="59"/>
      <c r="Q18" s="59"/>
      <c r="R18" s="43">
        <f t="shared" si="3"/>
        <v>0</v>
      </c>
      <c r="S18" s="58"/>
      <c r="T18" s="26">
        <f t="shared" si="4"/>
      </c>
      <c r="U18" s="81"/>
      <c r="V18" s="57"/>
      <c r="W18" s="57"/>
      <c r="X18" s="58"/>
      <c r="Y18" s="59"/>
      <c r="Z18" s="59"/>
      <c r="AA18" s="43">
        <f t="shared" si="5"/>
        <v>0</v>
      </c>
      <c r="AB18" s="58"/>
      <c r="AC18" s="26">
        <f t="shared" si="6"/>
      </c>
      <c r="AD18" s="81"/>
      <c r="AE18" s="57"/>
      <c r="AF18" s="57"/>
      <c r="AG18" s="58"/>
      <c r="AH18" s="59"/>
      <c r="AI18" s="59"/>
      <c r="AJ18" s="43">
        <f t="shared" si="7"/>
        <v>0</v>
      </c>
      <c r="AK18" s="58"/>
      <c r="AL18" s="26">
        <f t="shared" si="8"/>
      </c>
      <c r="AM18" s="81"/>
      <c r="AN18" s="57"/>
      <c r="AO18" s="57"/>
      <c r="AP18" s="58"/>
      <c r="AQ18" s="59"/>
      <c r="AR18" s="59"/>
      <c r="AS18" s="43">
        <f t="shared" si="9"/>
        <v>0</v>
      </c>
      <c r="AT18" s="58"/>
      <c r="AU18" s="26">
        <f t="shared" si="10"/>
      </c>
      <c r="AV18" s="81"/>
      <c r="AW18" s="57"/>
      <c r="AX18" s="57"/>
      <c r="AY18" s="58"/>
      <c r="AZ18" s="59"/>
      <c r="BA18" s="59"/>
      <c r="BB18" s="43">
        <f t="shared" si="11"/>
        <v>0</v>
      </c>
      <c r="BC18" s="58"/>
      <c r="BD18" s="26">
        <f t="shared" si="12"/>
      </c>
      <c r="BE18" s="81"/>
      <c r="BF18" s="57"/>
      <c r="BG18" s="57"/>
      <c r="BH18" s="58"/>
      <c r="BI18" s="59"/>
      <c r="BJ18" s="59"/>
      <c r="BK18" s="43">
        <f t="shared" si="13"/>
        <v>0</v>
      </c>
      <c r="BL18" s="58"/>
      <c r="BM18" s="26">
        <f t="shared" si="14"/>
      </c>
      <c r="BN18" s="81"/>
      <c r="BO18" s="57"/>
      <c r="BP18" s="57"/>
      <c r="BQ18" s="58"/>
      <c r="BR18" s="59"/>
      <c r="BS18" s="59"/>
      <c r="BT18" s="43">
        <f t="shared" si="15"/>
        <v>0</v>
      </c>
      <c r="BU18" s="58"/>
      <c r="BV18" s="26">
        <f t="shared" si="16"/>
      </c>
      <c r="BW18" s="81"/>
      <c r="BX18" s="57"/>
      <c r="BY18" s="57"/>
      <c r="BZ18" s="58"/>
      <c r="CA18" s="59"/>
      <c r="CB18" s="59"/>
      <c r="CC18" s="43">
        <f t="shared" si="17"/>
        <v>0</v>
      </c>
      <c r="CD18" s="58"/>
      <c r="CE18" s="26">
        <f t="shared" si="18"/>
      </c>
      <c r="CF18" s="81"/>
      <c r="CG18" s="57"/>
      <c r="CH18" s="57"/>
      <c r="CI18" s="58"/>
      <c r="CJ18" s="59"/>
      <c r="CK18" s="59"/>
      <c r="CL18" s="43">
        <f t="shared" si="19"/>
        <v>0</v>
      </c>
      <c r="CM18" s="58"/>
      <c r="CN18" s="26">
        <f t="shared" si="20"/>
      </c>
      <c r="CO18" s="81"/>
      <c r="CP18" s="57"/>
      <c r="CQ18" s="57"/>
      <c r="CR18" s="58"/>
      <c r="CS18" s="59"/>
      <c r="CT18" s="59"/>
      <c r="CU18" s="43">
        <f t="shared" si="21"/>
        <v>0</v>
      </c>
      <c r="CV18" s="58"/>
      <c r="CW18" s="26">
        <f t="shared" si="22"/>
      </c>
      <c r="CX18" s="81"/>
      <c r="CY18" s="57"/>
      <c r="CZ18" s="57"/>
      <c r="DA18" s="58"/>
      <c r="DB18" s="59"/>
      <c r="DC18" s="59"/>
      <c r="DD18" s="43">
        <f t="shared" si="23"/>
        <v>0</v>
      </c>
    </row>
    <row r="19" spans="1:108" ht="18" customHeight="1">
      <c r="A19" s="58"/>
      <c r="B19" s="26">
        <f t="shared" si="0"/>
      </c>
      <c r="C19" s="81"/>
      <c r="D19" s="57"/>
      <c r="E19" s="57"/>
      <c r="F19" s="58"/>
      <c r="G19" s="59"/>
      <c r="H19" s="59"/>
      <c r="I19" s="43">
        <f t="shared" si="1"/>
        <v>0</v>
      </c>
      <c r="J19" s="58"/>
      <c r="K19" s="26">
        <f t="shared" si="2"/>
      </c>
      <c r="L19" s="81"/>
      <c r="M19" s="57"/>
      <c r="N19" s="57"/>
      <c r="O19" s="58"/>
      <c r="P19" s="59"/>
      <c r="Q19" s="59"/>
      <c r="R19" s="43">
        <f t="shared" si="3"/>
        <v>0</v>
      </c>
      <c r="S19" s="58"/>
      <c r="T19" s="26">
        <f t="shared" si="4"/>
      </c>
      <c r="U19" s="81"/>
      <c r="V19" s="57"/>
      <c r="W19" s="57"/>
      <c r="X19" s="58"/>
      <c r="Y19" s="59"/>
      <c r="Z19" s="59"/>
      <c r="AA19" s="43">
        <f t="shared" si="5"/>
        <v>0</v>
      </c>
      <c r="AB19" s="58"/>
      <c r="AC19" s="26">
        <f t="shared" si="6"/>
      </c>
      <c r="AD19" s="81"/>
      <c r="AE19" s="57"/>
      <c r="AF19" s="57"/>
      <c r="AG19" s="58"/>
      <c r="AH19" s="59"/>
      <c r="AI19" s="59"/>
      <c r="AJ19" s="43">
        <f t="shared" si="7"/>
        <v>0</v>
      </c>
      <c r="AK19" s="58"/>
      <c r="AL19" s="26">
        <f t="shared" si="8"/>
      </c>
      <c r="AM19" s="81"/>
      <c r="AN19" s="57"/>
      <c r="AO19" s="57"/>
      <c r="AP19" s="58"/>
      <c r="AQ19" s="59"/>
      <c r="AR19" s="59"/>
      <c r="AS19" s="43">
        <f t="shared" si="9"/>
        <v>0</v>
      </c>
      <c r="AT19" s="58"/>
      <c r="AU19" s="26">
        <f t="shared" si="10"/>
      </c>
      <c r="AV19" s="81"/>
      <c r="AW19" s="57"/>
      <c r="AX19" s="57"/>
      <c r="AY19" s="58"/>
      <c r="AZ19" s="59"/>
      <c r="BA19" s="59"/>
      <c r="BB19" s="43">
        <f t="shared" si="11"/>
        <v>0</v>
      </c>
      <c r="BC19" s="58"/>
      <c r="BD19" s="26">
        <f t="shared" si="12"/>
      </c>
      <c r="BE19" s="81"/>
      <c r="BF19" s="57"/>
      <c r="BG19" s="57"/>
      <c r="BH19" s="58"/>
      <c r="BI19" s="59"/>
      <c r="BJ19" s="59"/>
      <c r="BK19" s="43">
        <f t="shared" si="13"/>
        <v>0</v>
      </c>
      <c r="BL19" s="58"/>
      <c r="BM19" s="26">
        <f t="shared" si="14"/>
      </c>
      <c r="BN19" s="81"/>
      <c r="BO19" s="57"/>
      <c r="BP19" s="57"/>
      <c r="BQ19" s="58"/>
      <c r="BR19" s="59"/>
      <c r="BS19" s="59"/>
      <c r="BT19" s="43">
        <f t="shared" si="15"/>
        <v>0</v>
      </c>
      <c r="BU19" s="58"/>
      <c r="BV19" s="26">
        <f t="shared" si="16"/>
      </c>
      <c r="BW19" s="81"/>
      <c r="BX19" s="57"/>
      <c r="BY19" s="57"/>
      <c r="BZ19" s="58"/>
      <c r="CA19" s="59"/>
      <c r="CB19" s="59"/>
      <c r="CC19" s="43">
        <f t="shared" si="17"/>
        <v>0</v>
      </c>
      <c r="CD19" s="58"/>
      <c r="CE19" s="26">
        <f t="shared" si="18"/>
      </c>
      <c r="CF19" s="81"/>
      <c r="CG19" s="57"/>
      <c r="CH19" s="57"/>
      <c r="CI19" s="58"/>
      <c r="CJ19" s="59"/>
      <c r="CK19" s="59"/>
      <c r="CL19" s="43">
        <f t="shared" si="19"/>
        <v>0</v>
      </c>
      <c r="CM19" s="58"/>
      <c r="CN19" s="26">
        <f t="shared" si="20"/>
      </c>
      <c r="CO19" s="81"/>
      <c r="CP19" s="57"/>
      <c r="CQ19" s="57"/>
      <c r="CR19" s="58"/>
      <c r="CS19" s="59"/>
      <c r="CT19" s="59"/>
      <c r="CU19" s="43">
        <f t="shared" si="21"/>
        <v>0</v>
      </c>
      <c r="CV19" s="58"/>
      <c r="CW19" s="26">
        <f t="shared" si="22"/>
      </c>
      <c r="CX19" s="81"/>
      <c r="CY19" s="57"/>
      <c r="CZ19" s="57"/>
      <c r="DA19" s="58"/>
      <c r="DB19" s="59"/>
      <c r="DC19" s="59"/>
      <c r="DD19" s="43">
        <f t="shared" si="23"/>
        <v>0</v>
      </c>
    </row>
    <row r="20" spans="1:108" ht="18" customHeight="1">
      <c r="A20" s="58"/>
      <c r="B20" s="26">
        <f t="shared" si="0"/>
      </c>
      <c r="C20" s="81"/>
      <c r="D20" s="57"/>
      <c r="E20" s="57"/>
      <c r="F20" s="58"/>
      <c r="G20" s="59"/>
      <c r="H20" s="59"/>
      <c r="I20" s="43">
        <f t="shared" si="1"/>
        <v>0</v>
      </c>
      <c r="J20" s="58"/>
      <c r="K20" s="26">
        <f t="shared" si="2"/>
      </c>
      <c r="L20" s="81"/>
      <c r="M20" s="57"/>
      <c r="N20" s="57"/>
      <c r="O20" s="58"/>
      <c r="P20" s="59"/>
      <c r="Q20" s="59"/>
      <c r="R20" s="43">
        <f t="shared" si="3"/>
        <v>0</v>
      </c>
      <c r="S20" s="58"/>
      <c r="T20" s="26">
        <f t="shared" si="4"/>
      </c>
      <c r="U20" s="81"/>
      <c r="V20" s="57"/>
      <c r="W20" s="57"/>
      <c r="X20" s="58"/>
      <c r="Y20" s="59"/>
      <c r="Z20" s="59"/>
      <c r="AA20" s="43">
        <f t="shared" si="5"/>
        <v>0</v>
      </c>
      <c r="AB20" s="58"/>
      <c r="AC20" s="26">
        <f t="shared" si="6"/>
      </c>
      <c r="AD20" s="81"/>
      <c r="AE20" s="57"/>
      <c r="AF20" s="57"/>
      <c r="AG20" s="58"/>
      <c r="AH20" s="59"/>
      <c r="AI20" s="59"/>
      <c r="AJ20" s="43">
        <f t="shared" si="7"/>
        <v>0</v>
      </c>
      <c r="AK20" s="58"/>
      <c r="AL20" s="26">
        <f t="shared" si="8"/>
      </c>
      <c r="AM20" s="81"/>
      <c r="AN20" s="57"/>
      <c r="AO20" s="57"/>
      <c r="AP20" s="58"/>
      <c r="AQ20" s="59"/>
      <c r="AR20" s="59"/>
      <c r="AS20" s="43">
        <f t="shared" si="9"/>
        <v>0</v>
      </c>
      <c r="AT20" s="58"/>
      <c r="AU20" s="26">
        <f t="shared" si="10"/>
      </c>
      <c r="AV20" s="81"/>
      <c r="AW20" s="57"/>
      <c r="AX20" s="57"/>
      <c r="AY20" s="58"/>
      <c r="AZ20" s="59"/>
      <c r="BA20" s="59"/>
      <c r="BB20" s="43">
        <f t="shared" si="11"/>
        <v>0</v>
      </c>
      <c r="BC20" s="58"/>
      <c r="BD20" s="26">
        <f t="shared" si="12"/>
      </c>
      <c r="BE20" s="81"/>
      <c r="BF20" s="57"/>
      <c r="BG20" s="57"/>
      <c r="BH20" s="58"/>
      <c r="BI20" s="59"/>
      <c r="BJ20" s="59"/>
      <c r="BK20" s="43">
        <f t="shared" si="13"/>
        <v>0</v>
      </c>
      <c r="BL20" s="58"/>
      <c r="BM20" s="26">
        <f t="shared" si="14"/>
      </c>
      <c r="BN20" s="81"/>
      <c r="BO20" s="57"/>
      <c r="BP20" s="57"/>
      <c r="BQ20" s="58"/>
      <c r="BR20" s="59"/>
      <c r="BS20" s="59"/>
      <c r="BT20" s="43">
        <f t="shared" si="15"/>
        <v>0</v>
      </c>
      <c r="BU20" s="58"/>
      <c r="BV20" s="68">
        <f t="shared" si="16"/>
      </c>
      <c r="BW20" s="69"/>
      <c r="BX20" s="70"/>
      <c r="BY20" s="70"/>
      <c r="BZ20" s="71"/>
      <c r="CA20" s="72"/>
      <c r="CB20" s="72"/>
      <c r="CC20" s="43">
        <f t="shared" si="17"/>
        <v>0</v>
      </c>
      <c r="CD20" s="58"/>
      <c r="CE20" s="26">
        <f t="shared" si="18"/>
      </c>
      <c r="CF20" s="81"/>
      <c r="CG20" s="57"/>
      <c r="CH20" s="57"/>
      <c r="CI20" s="58"/>
      <c r="CJ20" s="59"/>
      <c r="CK20" s="59"/>
      <c r="CL20" s="43">
        <f t="shared" si="19"/>
        <v>0</v>
      </c>
      <c r="CM20" s="58"/>
      <c r="CN20" s="26">
        <f t="shared" si="20"/>
      </c>
      <c r="CO20" s="81"/>
      <c r="CP20" s="57"/>
      <c r="CQ20" s="57"/>
      <c r="CR20" s="58"/>
      <c r="CS20" s="59"/>
      <c r="CT20" s="59"/>
      <c r="CU20" s="43">
        <f t="shared" si="21"/>
        <v>0</v>
      </c>
      <c r="CV20" s="58"/>
      <c r="CW20" s="26">
        <f t="shared" si="22"/>
      </c>
      <c r="CX20" s="81"/>
      <c r="CY20" s="57"/>
      <c r="CZ20" s="57"/>
      <c r="DA20" s="58"/>
      <c r="DB20" s="59"/>
      <c r="DC20" s="59"/>
      <c r="DD20" s="43">
        <f t="shared" si="23"/>
        <v>0</v>
      </c>
    </row>
    <row r="21" spans="1:108" ht="18" customHeight="1">
      <c r="A21" s="58"/>
      <c r="B21" s="26">
        <f t="shared" si="0"/>
      </c>
      <c r="C21" s="81"/>
      <c r="D21" s="57"/>
      <c r="E21" s="57"/>
      <c r="F21" s="58"/>
      <c r="G21" s="59"/>
      <c r="H21" s="59"/>
      <c r="I21" s="43">
        <f t="shared" si="1"/>
        <v>0</v>
      </c>
      <c r="J21" s="58"/>
      <c r="K21" s="26">
        <f t="shared" si="2"/>
      </c>
      <c r="L21" s="81"/>
      <c r="M21" s="57"/>
      <c r="N21" s="57"/>
      <c r="O21" s="58"/>
      <c r="P21" s="59"/>
      <c r="Q21" s="59"/>
      <c r="R21" s="43">
        <f t="shared" si="3"/>
        <v>0</v>
      </c>
      <c r="S21" s="58"/>
      <c r="T21" s="26">
        <f t="shared" si="4"/>
      </c>
      <c r="U21" s="81"/>
      <c r="V21" s="57"/>
      <c r="W21" s="57"/>
      <c r="X21" s="58"/>
      <c r="Y21" s="59"/>
      <c r="Z21" s="59"/>
      <c r="AA21" s="43">
        <f t="shared" si="5"/>
        <v>0</v>
      </c>
      <c r="AB21" s="58"/>
      <c r="AC21" s="26">
        <f t="shared" si="6"/>
      </c>
      <c r="AD21" s="81"/>
      <c r="AE21" s="57"/>
      <c r="AF21" s="57"/>
      <c r="AG21" s="58"/>
      <c r="AH21" s="59"/>
      <c r="AI21" s="59"/>
      <c r="AJ21" s="43">
        <f t="shared" si="7"/>
        <v>0</v>
      </c>
      <c r="AK21" s="58"/>
      <c r="AL21" s="26">
        <f t="shared" si="8"/>
      </c>
      <c r="AM21" s="81"/>
      <c r="AN21" s="57"/>
      <c r="AO21" s="57"/>
      <c r="AP21" s="58"/>
      <c r="AQ21" s="59"/>
      <c r="AR21" s="59"/>
      <c r="AS21" s="43">
        <f t="shared" si="9"/>
        <v>0</v>
      </c>
      <c r="AT21" s="58"/>
      <c r="AU21" s="26">
        <f t="shared" si="10"/>
      </c>
      <c r="AV21" s="81"/>
      <c r="AW21" s="57"/>
      <c r="AX21" s="57"/>
      <c r="AY21" s="58"/>
      <c r="AZ21" s="59"/>
      <c r="BA21" s="59"/>
      <c r="BB21" s="43">
        <f t="shared" si="11"/>
        <v>0</v>
      </c>
      <c r="BC21" s="58"/>
      <c r="BD21" s="26">
        <f t="shared" si="12"/>
      </c>
      <c r="BE21" s="81"/>
      <c r="BF21" s="57"/>
      <c r="BG21" s="57"/>
      <c r="BH21" s="58"/>
      <c r="BI21" s="59"/>
      <c r="BJ21" s="59"/>
      <c r="BK21" s="43">
        <f t="shared" si="13"/>
        <v>0</v>
      </c>
      <c r="BL21" s="58"/>
      <c r="BM21" s="26">
        <f t="shared" si="14"/>
      </c>
      <c r="BN21" s="81"/>
      <c r="BO21" s="57"/>
      <c r="BP21" s="57"/>
      <c r="BQ21" s="58"/>
      <c r="BR21" s="59"/>
      <c r="BS21" s="59"/>
      <c r="BT21" s="43">
        <f t="shared" si="15"/>
        <v>0</v>
      </c>
      <c r="BU21" s="58"/>
      <c r="BV21" s="68">
        <f t="shared" si="16"/>
      </c>
      <c r="BW21" s="69"/>
      <c r="BX21" s="70"/>
      <c r="BY21" s="70"/>
      <c r="BZ21" s="71"/>
      <c r="CA21" s="72"/>
      <c r="CB21" s="72"/>
      <c r="CC21" s="43">
        <f t="shared" si="17"/>
        <v>0</v>
      </c>
      <c r="CD21" s="58"/>
      <c r="CE21" s="26">
        <f t="shared" si="18"/>
      </c>
      <c r="CF21" s="81"/>
      <c r="CG21" s="57"/>
      <c r="CH21" s="57"/>
      <c r="CI21" s="58"/>
      <c r="CJ21" s="59"/>
      <c r="CK21" s="59"/>
      <c r="CL21" s="43">
        <f t="shared" si="19"/>
        <v>0</v>
      </c>
      <c r="CM21" s="58"/>
      <c r="CN21" s="26">
        <f t="shared" si="20"/>
      </c>
      <c r="CO21" s="81"/>
      <c r="CP21" s="57"/>
      <c r="CQ21" s="57"/>
      <c r="CR21" s="58"/>
      <c r="CS21" s="59"/>
      <c r="CT21" s="59"/>
      <c r="CU21" s="43">
        <f t="shared" si="21"/>
        <v>0</v>
      </c>
      <c r="CV21" s="58"/>
      <c r="CW21" s="26">
        <f t="shared" si="22"/>
      </c>
      <c r="CX21" s="81"/>
      <c r="CY21" s="57"/>
      <c r="CZ21" s="57"/>
      <c r="DA21" s="58"/>
      <c r="DB21" s="59"/>
      <c r="DC21" s="59"/>
      <c r="DD21" s="43">
        <f t="shared" si="23"/>
        <v>0</v>
      </c>
    </row>
    <row r="22" spans="1:108" ht="18" customHeight="1">
      <c r="A22" s="58"/>
      <c r="B22" s="26">
        <f t="shared" si="0"/>
      </c>
      <c r="C22" s="81"/>
      <c r="D22" s="83"/>
      <c r="E22" s="57"/>
      <c r="F22" s="58"/>
      <c r="G22" s="59"/>
      <c r="H22" s="59"/>
      <c r="I22" s="43">
        <f t="shared" si="1"/>
        <v>0</v>
      </c>
      <c r="J22" s="58"/>
      <c r="K22" s="26">
        <f t="shared" si="2"/>
      </c>
      <c r="L22" s="81"/>
      <c r="M22" s="57"/>
      <c r="N22" s="57"/>
      <c r="O22" s="58"/>
      <c r="P22" s="59"/>
      <c r="Q22" s="59"/>
      <c r="R22" s="43">
        <f t="shared" si="3"/>
        <v>0</v>
      </c>
      <c r="S22" s="58"/>
      <c r="T22" s="26">
        <f t="shared" si="4"/>
      </c>
      <c r="U22" s="81"/>
      <c r="V22" s="57"/>
      <c r="W22" s="57"/>
      <c r="X22" s="58"/>
      <c r="Y22" s="59"/>
      <c r="Z22" s="59"/>
      <c r="AA22" s="43">
        <f t="shared" si="5"/>
        <v>0</v>
      </c>
      <c r="AB22" s="58"/>
      <c r="AC22" s="26">
        <f t="shared" si="6"/>
      </c>
      <c r="AD22" s="81"/>
      <c r="AE22" s="57"/>
      <c r="AF22" s="57"/>
      <c r="AG22" s="58"/>
      <c r="AH22" s="59"/>
      <c r="AI22" s="59"/>
      <c r="AJ22" s="43">
        <f t="shared" si="7"/>
        <v>0</v>
      </c>
      <c r="AK22" s="58"/>
      <c r="AL22" s="26">
        <f t="shared" si="8"/>
      </c>
      <c r="AM22" s="81"/>
      <c r="AN22" s="57"/>
      <c r="AO22" s="57"/>
      <c r="AP22" s="58"/>
      <c r="AQ22" s="59"/>
      <c r="AR22" s="59"/>
      <c r="AS22" s="43">
        <f t="shared" si="9"/>
        <v>0</v>
      </c>
      <c r="AT22" s="58"/>
      <c r="AU22" s="26">
        <f t="shared" si="10"/>
      </c>
      <c r="AV22" s="81"/>
      <c r="AW22" s="57"/>
      <c r="AX22" s="57"/>
      <c r="AY22" s="58"/>
      <c r="AZ22" s="59"/>
      <c r="BA22" s="59"/>
      <c r="BB22" s="43">
        <f t="shared" si="11"/>
        <v>0</v>
      </c>
      <c r="BC22" s="58"/>
      <c r="BD22" s="26">
        <f t="shared" si="12"/>
      </c>
      <c r="BE22" s="81"/>
      <c r="BF22" s="57"/>
      <c r="BG22" s="57"/>
      <c r="BH22" s="58"/>
      <c r="BI22" s="59"/>
      <c r="BJ22" s="59"/>
      <c r="BK22" s="43">
        <f t="shared" si="13"/>
        <v>0</v>
      </c>
      <c r="BL22" s="58"/>
      <c r="BM22" s="26">
        <f t="shared" si="14"/>
      </c>
      <c r="BN22" s="81"/>
      <c r="BO22" s="57"/>
      <c r="BP22" s="57"/>
      <c r="BQ22" s="58"/>
      <c r="BR22" s="59"/>
      <c r="BS22" s="59"/>
      <c r="BT22" s="43">
        <f t="shared" si="15"/>
        <v>0</v>
      </c>
      <c r="BU22" s="58"/>
      <c r="BV22" s="26">
        <f t="shared" si="16"/>
      </c>
      <c r="BW22" s="81"/>
      <c r="BX22" s="57"/>
      <c r="BY22" s="57"/>
      <c r="BZ22" s="58"/>
      <c r="CA22" s="59"/>
      <c r="CB22" s="59"/>
      <c r="CC22" s="43">
        <f t="shared" si="17"/>
        <v>0</v>
      </c>
      <c r="CD22" s="58"/>
      <c r="CE22" s="26">
        <f t="shared" si="18"/>
      </c>
      <c r="CF22" s="81"/>
      <c r="CG22" s="57"/>
      <c r="CH22" s="57"/>
      <c r="CI22" s="58"/>
      <c r="CJ22" s="59"/>
      <c r="CK22" s="59"/>
      <c r="CL22" s="43">
        <f t="shared" si="19"/>
        <v>0</v>
      </c>
      <c r="CM22" s="58"/>
      <c r="CN22" s="26">
        <f t="shared" si="20"/>
      </c>
      <c r="CO22" s="81"/>
      <c r="CP22" s="57"/>
      <c r="CQ22" s="57"/>
      <c r="CR22" s="58"/>
      <c r="CS22" s="59"/>
      <c r="CT22" s="59"/>
      <c r="CU22" s="43">
        <f t="shared" si="21"/>
        <v>0</v>
      </c>
      <c r="CV22" s="58"/>
      <c r="CW22" s="26">
        <f t="shared" si="22"/>
      </c>
      <c r="CX22" s="81"/>
      <c r="CY22" s="57"/>
      <c r="CZ22" s="57"/>
      <c r="DA22" s="58"/>
      <c r="DB22" s="59"/>
      <c r="DC22" s="59"/>
      <c r="DD22" s="43">
        <f t="shared" si="23"/>
        <v>0</v>
      </c>
    </row>
    <row r="23" spans="1:108" ht="18" customHeight="1">
      <c r="A23" s="58"/>
      <c r="B23" s="26">
        <f t="shared" si="0"/>
      </c>
      <c r="C23" s="81"/>
      <c r="D23" s="57"/>
      <c r="E23" s="57"/>
      <c r="F23" s="58"/>
      <c r="G23" s="59"/>
      <c r="H23" s="59"/>
      <c r="I23" s="43">
        <f t="shared" si="1"/>
        <v>0</v>
      </c>
      <c r="J23" s="58"/>
      <c r="K23" s="26">
        <f t="shared" si="2"/>
      </c>
      <c r="L23" s="81"/>
      <c r="M23" s="57"/>
      <c r="N23" s="57"/>
      <c r="O23" s="58"/>
      <c r="P23" s="59"/>
      <c r="Q23" s="59"/>
      <c r="R23" s="43">
        <f t="shared" si="3"/>
        <v>0</v>
      </c>
      <c r="S23" s="58"/>
      <c r="T23" s="26">
        <f t="shared" si="4"/>
      </c>
      <c r="U23" s="81"/>
      <c r="V23" s="57"/>
      <c r="W23" s="57"/>
      <c r="X23" s="58"/>
      <c r="Y23" s="59"/>
      <c r="Z23" s="59"/>
      <c r="AA23" s="43">
        <f t="shared" si="5"/>
        <v>0</v>
      </c>
      <c r="AB23" s="58"/>
      <c r="AC23" s="26">
        <f t="shared" si="6"/>
      </c>
      <c r="AD23" s="81"/>
      <c r="AE23" s="57"/>
      <c r="AF23" s="57"/>
      <c r="AG23" s="58"/>
      <c r="AH23" s="59"/>
      <c r="AI23" s="59"/>
      <c r="AJ23" s="43">
        <f t="shared" si="7"/>
        <v>0</v>
      </c>
      <c r="AK23" s="58"/>
      <c r="AL23" s="26">
        <f t="shared" si="8"/>
      </c>
      <c r="AM23" s="81"/>
      <c r="AN23" s="57"/>
      <c r="AO23" s="57"/>
      <c r="AP23" s="58"/>
      <c r="AQ23" s="59"/>
      <c r="AR23" s="59"/>
      <c r="AS23" s="43">
        <f t="shared" si="9"/>
        <v>0</v>
      </c>
      <c r="AT23" s="58"/>
      <c r="AU23" s="26">
        <f t="shared" si="10"/>
      </c>
      <c r="AV23" s="81"/>
      <c r="AW23" s="57"/>
      <c r="AX23" s="57"/>
      <c r="AY23" s="58"/>
      <c r="AZ23" s="59"/>
      <c r="BA23" s="59"/>
      <c r="BB23" s="43">
        <f t="shared" si="11"/>
        <v>0</v>
      </c>
      <c r="BC23" s="58"/>
      <c r="BD23" s="26">
        <f t="shared" si="12"/>
      </c>
      <c r="BE23" s="81"/>
      <c r="BF23" s="57"/>
      <c r="BG23" s="57"/>
      <c r="BH23" s="58"/>
      <c r="BI23" s="59"/>
      <c r="BJ23" s="59"/>
      <c r="BK23" s="43">
        <f t="shared" si="13"/>
        <v>0</v>
      </c>
      <c r="BL23" s="58"/>
      <c r="BM23" s="64">
        <f t="shared" si="14"/>
      </c>
      <c r="BN23" s="65"/>
      <c r="BO23" s="66"/>
      <c r="BP23" s="66"/>
      <c r="BQ23" s="58"/>
      <c r="BR23" s="59"/>
      <c r="BS23" s="59"/>
      <c r="BT23" s="43">
        <f t="shared" si="15"/>
        <v>0</v>
      </c>
      <c r="BU23" s="58"/>
      <c r="BV23" s="26">
        <f t="shared" si="16"/>
      </c>
      <c r="BW23" s="81"/>
      <c r="BX23" s="57"/>
      <c r="BY23" s="56"/>
      <c r="BZ23" s="58"/>
      <c r="CA23" s="59"/>
      <c r="CB23" s="59"/>
      <c r="CC23" s="43">
        <f t="shared" si="17"/>
        <v>0</v>
      </c>
      <c r="CD23" s="58"/>
      <c r="CE23" s="26">
        <f t="shared" si="18"/>
      </c>
      <c r="CF23" s="81"/>
      <c r="CG23" s="57"/>
      <c r="CH23" s="57"/>
      <c r="CI23" s="58"/>
      <c r="CJ23" s="59"/>
      <c r="CK23" s="59"/>
      <c r="CL23" s="43">
        <f t="shared" si="19"/>
        <v>0</v>
      </c>
      <c r="CM23" s="58"/>
      <c r="CN23" s="26">
        <f t="shared" si="20"/>
      </c>
      <c r="CO23" s="81"/>
      <c r="CP23" s="57"/>
      <c r="CQ23" s="57"/>
      <c r="CR23" s="58"/>
      <c r="CS23" s="59"/>
      <c r="CT23" s="59"/>
      <c r="CU23" s="43">
        <f t="shared" si="21"/>
        <v>0</v>
      </c>
      <c r="CV23" s="58"/>
      <c r="CW23" s="26">
        <f t="shared" si="22"/>
      </c>
      <c r="CX23" s="81"/>
      <c r="CY23" s="57"/>
      <c r="CZ23" s="57"/>
      <c r="DA23" s="58"/>
      <c r="DB23" s="59"/>
      <c r="DC23" s="59"/>
      <c r="DD23" s="43">
        <f t="shared" si="23"/>
        <v>0</v>
      </c>
    </row>
    <row r="24" spans="1:108" ht="18" customHeight="1">
      <c r="A24" s="58"/>
      <c r="B24" s="26">
        <f t="shared" si="0"/>
      </c>
      <c r="C24" s="81"/>
      <c r="D24" s="57"/>
      <c r="E24" s="57"/>
      <c r="F24" s="58"/>
      <c r="G24" s="59"/>
      <c r="H24" s="59"/>
      <c r="I24" s="43">
        <f t="shared" si="1"/>
        <v>0</v>
      </c>
      <c r="J24" s="58"/>
      <c r="K24" s="26">
        <f t="shared" si="2"/>
      </c>
      <c r="L24" s="81"/>
      <c r="M24" s="57"/>
      <c r="N24" s="57"/>
      <c r="O24" s="58"/>
      <c r="P24" s="59"/>
      <c r="Q24" s="59"/>
      <c r="R24" s="43">
        <f t="shared" si="3"/>
        <v>0</v>
      </c>
      <c r="S24" s="58"/>
      <c r="T24" s="26">
        <f t="shared" si="4"/>
      </c>
      <c r="U24" s="81"/>
      <c r="V24" s="57"/>
      <c r="W24" s="57"/>
      <c r="X24" s="58"/>
      <c r="Y24" s="59"/>
      <c r="Z24" s="59"/>
      <c r="AA24" s="43">
        <f t="shared" si="5"/>
        <v>0</v>
      </c>
      <c r="AB24" s="58"/>
      <c r="AC24" s="26">
        <f t="shared" si="6"/>
      </c>
      <c r="AD24" s="81"/>
      <c r="AE24" s="57"/>
      <c r="AF24" s="57"/>
      <c r="AG24" s="58"/>
      <c r="AH24" s="59"/>
      <c r="AI24" s="59"/>
      <c r="AJ24" s="43">
        <f t="shared" si="7"/>
        <v>0</v>
      </c>
      <c r="AK24" s="58"/>
      <c r="AL24" s="26">
        <f t="shared" si="8"/>
      </c>
      <c r="AM24" s="81"/>
      <c r="AN24" s="57"/>
      <c r="AO24" s="57"/>
      <c r="AP24" s="58"/>
      <c r="AQ24" s="59"/>
      <c r="AR24" s="59"/>
      <c r="AS24" s="43">
        <f t="shared" si="9"/>
        <v>0</v>
      </c>
      <c r="AT24" s="58"/>
      <c r="AU24" s="26">
        <f t="shared" si="10"/>
      </c>
      <c r="AV24" s="81"/>
      <c r="AW24" s="57"/>
      <c r="AX24" s="57"/>
      <c r="AY24" s="58"/>
      <c r="AZ24" s="59"/>
      <c r="BA24" s="59"/>
      <c r="BB24" s="43">
        <f t="shared" si="11"/>
        <v>0</v>
      </c>
      <c r="BC24" s="58"/>
      <c r="BD24" s="26">
        <f t="shared" si="12"/>
      </c>
      <c r="BE24" s="81"/>
      <c r="BF24" s="57"/>
      <c r="BG24" s="57"/>
      <c r="BH24" s="58"/>
      <c r="BI24" s="59"/>
      <c r="BJ24" s="59"/>
      <c r="BK24" s="43">
        <f t="shared" si="13"/>
        <v>0</v>
      </c>
      <c r="BL24" s="58"/>
      <c r="BM24" s="64">
        <f t="shared" si="14"/>
      </c>
      <c r="BN24" s="65"/>
      <c r="BO24" s="66"/>
      <c r="BP24" s="66"/>
      <c r="BQ24" s="58"/>
      <c r="BR24" s="59"/>
      <c r="BS24" s="59"/>
      <c r="BT24" s="43">
        <f t="shared" si="15"/>
        <v>0</v>
      </c>
      <c r="BU24" s="58"/>
      <c r="BV24" s="26">
        <f t="shared" si="16"/>
      </c>
      <c r="BW24" s="81"/>
      <c r="BX24" s="57"/>
      <c r="BY24" s="57"/>
      <c r="BZ24" s="58"/>
      <c r="CA24" s="59"/>
      <c r="CB24" s="59"/>
      <c r="CC24" s="43">
        <f t="shared" si="17"/>
        <v>0</v>
      </c>
      <c r="CD24" s="58"/>
      <c r="CE24" s="26">
        <f t="shared" si="18"/>
      </c>
      <c r="CF24" s="81"/>
      <c r="CG24" s="57"/>
      <c r="CH24" s="57"/>
      <c r="CI24" s="58"/>
      <c r="CJ24" s="59"/>
      <c r="CK24" s="59"/>
      <c r="CL24" s="43">
        <f t="shared" si="19"/>
        <v>0</v>
      </c>
      <c r="CM24" s="58"/>
      <c r="CN24" s="26">
        <f t="shared" si="20"/>
      </c>
      <c r="CO24" s="81"/>
      <c r="CP24" s="57"/>
      <c r="CQ24" s="57"/>
      <c r="CR24" s="58"/>
      <c r="CS24" s="59"/>
      <c r="CT24" s="59"/>
      <c r="CU24" s="43">
        <f t="shared" si="21"/>
        <v>0</v>
      </c>
      <c r="CV24" s="58"/>
      <c r="CW24" s="26">
        <f t="shared" si="22"/>
      </c>
      <c r="CX24" s="81"/>
      <c r="CY24" s="57"/>
      <c r="CZ24" s="57"/>
      <c r="DA24" s="58"/>
      <c r="DB24" s="59"/>
      <c r="DC24" s="59"/>
      <c r="DD24" s="43">
        <f t="shared" si="23"/>
        <v>0</v>
      </c>
    </row>
    <row r="25" spans="1:108" ht="18" customHeight="1">
      <c r="A25" s="58"/>
      <c r="B25" s="26">
        <f t="shared" si="0"/>
      </c>
      <c r="C25" s="81"/>
      <c r="D25" s="57"/>
      <c r="E25" s="57"/>
      <c r="F25" s="58"/>
      <c r="G25" s="59"/>
      <c r="H25" s="59"/>
      <c r="I25" s="43">
        <f t="shared" si="1"/>
        <v>0</v>
      </c>
      <c r="J25" s="58"/>
      <c r="K25" s="26">
        <f t="shared" si="2"/>
      </c>
      <c r="L25" s="81"/>
      <c r="M25" s="57"/>
      <c r="N25" s="57"/>
      <c r="O25" s="58"/>
      <c r="P25" s="59"/>
      <c r="Q25" s="59"/>
      <c r="R25" s="43">
        <f t="shared" si="3"/>
        <v>0</v>
      </c>
      <c r="S25" s="58"/>
      <c r="T25" s="26">
        <f t="shared" si="4"/>
      </c>
      <c r="U25" s="81"/>
      <c r="V25" s="57"/>
      <c r="W25" s="57"/>
      <c r="X25" s="58"/>
      <c r="Y25" s="59"/>
      <c r="Z25" s="59"/>
      <c r="AA25" s="43">
        <f t="shared" si="5"/>
        <v>0</v>
      </c>
      <c r="AB25" s="58"/>
      <c r="AC25" s="26">
        <f t="shared" si="6"/>
      </c>
      <c r="AD25" s="81"/>
      <c r="AE25" s="57"/>
      <c r="AF25" s="57"/>
      <c r="AG25" s="58"/>
      <c r="AH25" s="59"/>
      <c r="AI25" s="59"/>
      <c r="AJ25" s="43">
        <f t="shared" si="7"/>
        <v>0</v>
      </c>
      <c r="AK25" s="58"/>
      <c r="AL25" s="26">
        <f t="shared" si="8"/>
      </c>
      <c r="AM25" s="81"/>
      <c r="AN25" s="57"/>
      <c r="AO25" s="57"/>
      <c r="AP25" s="58"/>
      <c r="AQ25" s="59"/>
      <c r="AR25" s="59"/>
      <c r="AS25" s="43">
        <f t="shared" si="9"/>
        <v>0</v>
      </c>
      <c r="AT25" s="58"/>
      <c r="AU25" s="26">
        <f t="shared" si="10"/>
      </c>
      <c r="AV25" s="81"/>
      <c r="AW25" s="57"/>
      <c r="AX25" s="57"/>
      <c r="AY25" s="58"/>
      <c r="AZ25" s="59"/>
      <c r="BA25" s="59"/>
      <c r="BB25" s="43">
        <f t="shared" si="11"/>
        <v>0</v>
      </c>
      <c r="BC25" s="58"/>
      <c r="BD25" s="26">
        <f t="shared" si="12"/>
      </c>
      <c r="BE25" s="81"/>
      <c r="BF25" s="57"/>
      <c r="BG25" s="57"/>
      <c r="BH25" s="58"/>
      <c r="BI25" s="59"/>
      <c r="BJ25" s="59"/>
      <c r="BK25" s="43">
        <f t="shared" si="13"/>
        <v>0</v>
      </c>
      <c r="BL25" s="58"/>
      <c r="BM25" s="64">
        <f t="shared" si="14"/>
      </c>
      <c r="BN25" s="65"/>
      <c r="BO25" s="66"/>
      <c r="BP25" s="66"/>
      <c r="BQ25" s="58"/>
      <c r="BR25" s="59"/>
      <c r="BS25" s="59"/>
      <c r="BT25" s="43">
        <f t="shared" si="15"/>
        <v>0</v>
      </c>
      <c r="BU25" s="58"/>
      <c r="BV25" s="26">
        <f t="shared" si="16"/>
      </c>
      <c r="BW25" s="81"/>
      <c r="BX25" s="57"/>
      <c r="BY25" s="57"/>
      <c r="BZ25" s="58"/>
      <c r="CA25" s="59"/>
      <c r="CB25" s="59"/>
      <c r="CC25" s="43">
        <f t="shared" si="17"/>
        <v>0</v>
      </c>
      <c r="CD25" s="58"/>
      <c r="CE25" s="26">
        <f t="shared" si="18"/>
      </c>
      <c r="CF25" s="81"/>
      <c r="CG25" s="57"/>
      <c r="CH25" s="57"/>
      <c r="CI25" s="58"/>
      <c r="CJ25" s="59"/>
      <c r="CK25" s="59"/>
      <c r="CL25" s="43">
        <f t="shared" si="19"/>
        <v>0</v>
      </c>
      <c r="CM25" s="58"/>
      <c r="CN25" s="26">
        <f t="shared" si="20"/>
      </c>
      <c r="CO25" s="81"/>
      <c r="CP25" s="57"/>
      <c r="CQ25" s="57"/>
      <c r="CR25" s="58"/>
      <c r="CS25" s="59"/>
      <c r="CT25" s="59"/>
      <c r="CU25" s="43">
        <f t="shared" si="21"/>
        <v>0</v>
      </c>
      <c r="CV25" s="58"/>
      <c r="CW25" s="26">
        <f t="shared" si="22"/>
      </c>
      <c r="CX25" s="81"/>
      <c r="CY25" s="57"/>
      <c r="CZ25" s="57"/>
      <c r="DA25" s="58"/>
      <c r="DB25" s="59"/>
      <c r="DC25" s="59"/>
      <c r="DD25" s="43">
        <f t="shared" si="23"/>
        <v>0</v>
      </c>
    </row>
    <row r="26" spans="1:108" ht="18" customHeight="1">
      <c r="A26" s="58"/>
      <c r="B26" s="26">
        <f t="shared" si="0"/>
      </c>
      <c r="C26" s="81"/>
      <c r="D26" s="57"/>
      <c r="E26" s="57"/>
      <c r="F26" s="58"/>
      <c r="G26" s="59"/>
      <c r="H26" s="59"/>
      <c r="I26" s="43">
        <f t="shared" si="1"/>
        <v>0</v>
      </c>
      <c r="J26" s="58"/>
      <c r="K26" s="26">
        <f t="shared" si="2"/>
      </c>
      <c r="L26" s="81"/>
      <c r="M26" s="57"/>
      <c r="N26" s="57"/>
      <c r="O26" s="58"/>
      <c r="P26" s="59"/>
      <c r="Q26" s="59"/>
      <c r="R26" s="43">
        <f t="shared" si="3"/>
        <v>0</v>
      </c>
      <c r="S26" s="58"/>
      <c r="T26" s="26">
        <f t="shared" si="4"/>
      </c>
      <c r="U26" s="81"/>
      <c r="V26" s="57"/>
      <c r="W26" s="57"/>
      <c r="X26" s="58"/>
      <c r="Y26" s="59"/>
      <c r="Z26" s="59"/>
      <c r="AA26" s="43">
        <f t="shared" si="5"/>
        <v>0</v>
      </c>
      <c r="AB26" s="58"/>
      <c r="AC26" s="26">
        <f t="shared" si="6"/>
      </c>
      <c r="AD26" s="81"/>
      <c r="AE26" s="57"/>
      <c r="AF26" s="57"/>
      <c r="AG26" s="58"/>
      <c r="AH26" s="59"/>
      <c r="AI26" s="59"/>
      <c r="AJ26" s="43">
        <f t="shared" si="7"/>
        <v>0</v>
      </c>
      <c r="AK26" s="58"/>
      <c r="AL26" s="26">
        <f t="shared" si="8"/>
      </c>
      <c r="AM26" s="81"/>
      <c r="AN26" s="57"/>
      <c r="AO26" s="57"/>
      <c r="AP26" s="58"/>
      <c r="AQ26" s="59"/>
      <c r="AR26" s="59"/>
      <c r="AS26" s="43">
        <f t="shared" si="9"/>
        <v>0</v>
      </c>
      <c r="AT26" s="58"/>
      <c r="AU26" s="26">
        <f t="shared" si="10"/>
      </c>
      <c r="AV26" s="81"/>
      <c r="AW26" s="57"/>
      <c r="AX26" s="57"/>
      <c r="AY26" s="58"/>
      <c r="AZ26" s="59"/>
      <c r="BA26" s="59"/>
      <c r="BB26" s="43">
        <f t="shared" si="11"/>
        <v>0</v>
      </c>
      <c r="BC26" s="58"/>
      <c r="BD26" s="26">
        <f t="shared" si="12"/>
      </c>
      <c r="BE26" s="81"/>
      <c r="BF26" s="57"/>
      <c r="BG26" s="57"/>
      <c r="BH26" s="58"/>
      <c r="BI26" s="59"/>
      <c r="BJ26" s="59"/>
      <c r="BK26" s="43">
        <f t="shared" si="13"/>
        <v>0</v>
      </c>
      <c r="BL26" s="58"/>
      <c r="BM26" s="64">
        <f t="shared" si="14"/>
      </c>
      <c r="BN26" s="65"/>
      <c r="BO26" s="66"/>
      <c r="BP26" s="66"/>
      <c r="BQ26" s="58"/>
      <c r="BR26" s="59"/>
      <c r="BS26" s="59"/>
      <c r="BT26" s="43">
        <f t="shared" si="15"/>
        <v>0</v>
      </c>
      <c r="BU26" s="58"/>
      <c r="BV26" s="26">
        <f t="shared" si="16"/>
      </c>
      <c r="BW26" s="81"/>
      <c r="BX26" s="57"/>
      <c r="BY26" s="57"/>
      <c r="BZ26" s="58"/>
      <c r="CA26" s="59"/>
      <c r="CB26" s="59"/>
      <c r="CC26" s="43">
        <f t="shared" si="17"/>
        <v>0</v>
      </c>
      <c r="CD26" s="58"/>
      <c r="CE26" s="26">
        <f t="shared" si="18"/>
      </c>
      <c r="CF26" s="81"/>
      <c r="CG26" s="57"/>
      <c r="CH26" s="57"/>
      <c r="CI26" s="58"/>
      <c r="CJ26" s="59"/>
      <c r="CK26" s="59"/>
      <c r="CL26" s="43">
        <f t="shared" si="19"/>
        <v>0</v>
      </c>
      <c r="CM26" s="58"/>
      <c r="CN26" s="26">
        <f t="shared" si="20"/>
      </c>
      <c r="CO26" s="81"/>
      <c r="CP26" s="57"/>
      <c r="CQ26" s="57"/>
      <c r="CR26" s="58"/>
      <c r="CS26" s="59"/>
      <c r="CT26" s="59"/>
      <c r="CU26" s="43">
        <f t="shared" si="21"/>
        <v>0</v>
      </c>
      <c r="CV26" s="58"/>
      <c r="CW26" s="26">
        <f t="shared" si="22"/>
      </c>
      <c r="CX26" s="81"/>
      <c r="CY26" s="57"/>
      <c r="CZ26" s="57"/>
      <c r="DA26" s="58"/>
      <c r="DB26" s="59"/>
      <c r="DC26" s="59"/>
      <c r="DD26" s="43">
        <f t="shared" si="23"/>
        <v>0</v>
      </c>
    </row>
    <row r="27" spans="1:108" ht="18" customHeight="1">
      <c r="A27" s="58"/>
      <c r="B27" s="26">
        <f t="shared" si="0"/>
      </c>
      <c r="C27" s="81"/>
      <c r="D27" s="57"/>
      <c r="E27" s="57"/>
      <c r="F27" s="58"/>
      <c r="G27" s="59"/>
      <c r="H27" s="59"/>
      <c r="I27" s="43">
        <f t="shared" si="1"/>
        <v>0</v>
      </c>
      <c r="J27" s="58"/>
      <c r="K27" s="26">
        <f t="shared" si="2"/>
      </c>
      <c r="L27" s="81"/>
      <c r="M27" s="57"/>
      <c r="N27" s="57"/>
      <c r="O27" s="58"/>
      <c r="P27" s="59"/>
      <c r="Q27" s="59"/>
      <c r="R27" s="43">
        <f t="shared" si="3"/>
        <v>0</v>
      </c>
      <c r="S27" s="58"/>
      <c r="T27" s="26">
        <f t="shared" si="4"/>
      </c>
      <c r="U27" s="81"/>
      <c r="V27" s="57"/>
      <c r="W27" s="57"/>
      <c r="X27" s="58"/>
      <c r="Y27" s="59"/>
      <c r="Z27" s="59"/>
      <c r="AA27" s="43">
        <f t="shared" si="5"/>
        <v>0</v>
      </c>
      <c r="AB27" s="58"/>
      <c r="AC27" s="26">
        <f t="shared" si="6"/>
      </c>
      <c r="AD27" s="81"/>
      <c r="AE27" s="57"/>
      <c r="AF27" s="57"/>
      <c r="AG27" s="58"/>
      <c r="AH27" s="59"/>
      <c r="AI27" s="59"/>
      <c r="AJ27" s="43">
        <f t="shared" si="7"/>
        <v>0</v>
      </c>
      <c r="AK27" s="58"/>
      <c r="AL27" s="26">
        <f t="shared" si="8"/>
      </c>
      <c r="AM27" s="81"/>
      <c r="AN27" s="57"/>
      <c r="AO27" s="57"/>
      <c r="AP27" s="58"/>
      <c r="AQ27" s="59"/>
      <c r="AR27" s="59"/>
      <c r="AS27" s="43">
        <f t="shared" si="9"/>
        <v>0</v>
      </c>
      <c r="AT27" s="58"/>
      <c r="AU27" s="26">
        <f t="shared" si="10"/>
      </c>
      <c r="AV27" s="81"/>
      <c r="AW27" s="57"/>
      <c r="AX27" s="57"/>
      <c r="AY27" s="58"/>
      <c r="AZ27" s="59"/>
      <c r="BA27" s="59"/>
      <c r="BB27" s="43">
        <f t="shared" si="11"/>
        <v>0</v>
      </c>
      <c r="BC27" s="58"/>
      <c r="BD27" s="26">
        <f t="shared" si="12"/>
      </c>
      <c r="BE27" s="81"/>
      <c r="BF27" s="57"/>
      <c r="BG27" s="57"/>
      <c r="BH27" s="58"/>
      <c r="BI27" s="59"/>
      <c r="BJ27" s="59"/>
      <c r="BK27" s="43">
        <f t="shared" si="13"/>
        <v>0</v>
      </c>
      <c r="BL27" s="58"/>
      <c r="BM27" s="64">
        <f t="shared" si="14"/>
      </c>
      <c r="BN27" s="65"/>
      <c r="BO27" s="66"/>
      <c r="BP27" s="66"/>
      <c r="BQ27" s="58"/>
      <c r="BR27" s="59"/>
      <c r="BS27" s="59"/>
      <c r="BT27" s="43">
        <f t="shared" si="15"/>
        <v>0</v>
      </c>
      <c r="BU27" s="58"/>
      <c r="BV27" s="73">
        <f t="shared" si="16"/>
      </c>
      <c r="BW27" s="74"/>
      <c r="BX27" s="75"/>
      <c r="BY27" s="75"/>
      <c r="BZ27" s="76"/>
      <c r="CA27" s="59"/>
      <c r="CB27" s="59"/>
      <c r="CC27" s="43">
        <f t="shared" si="17"/>
        <v>0</v>
      </c>
      <c r="CD27" s="58"/>
      <c r="CE27" s="26">
        <f t="shared" si="18"/>
      </c>
      <c r="CF27" s="81"/>
      <c r="CG27" s="57"/>
      <c r="CH27" s="57"/>
      <c r="CI27" s="58"/>
      <c r="CJ27" s="59"/>
      <c r="CK27" s="59"/>
      <c r="CL27" s="43">
        <f t="shared" si="19"/>
        <v>0</v>
      </c>
      <c r="CM27" s="58"/>
      <c r="CN27" s="26">
        <f t="shared" si="20"/>
      </c>
      <c r="CO27" s="81"/>
      <c r="CP27" s="57"/>
      <c r="CQ27" s="57"/>
      <c r="CR27" s="58"/>
      <c r="CS27" s="59"/>
      <c r="CT27" s="59"/>
      <c r="CU27" s="43">
        <f t="shared" si="21"/>
        <v>0</v>
      </c>
      <c r="CV27" s="58"/>
      <c r="CW27" s="26">
        <f t="shared" si="22"/>
      </c>
      <c r="CX27" s="81"/>
      <c r="CY27" s="57"/>
      <c r="CZ27" s="57"/>
      <c r="DA27" s="58"/>
      <c r="DB27" s="59"/>
      <c r="DC27" s="59"/>
      <c r="DD27" s="43">
        <f t="shared" si="23"/>
        <v>0</v>
      </c>
    </row>
    <row r="28" spans="1:108" ht="18" customHeight="1">
      <c r="A28" s="58"/>
      <c r="B28" s="26">
        <f t="shared" si="0"/>
      </c>
      <c r="C28" s="81"/>
      <c r="D28" s="57"/>
      <c r="E28" s="57"/>
      <c r="F28" s="58"/>
      <c r="G28" s="59"/>
      <c r="H28" s="59"/>
      <c r="I28" s="43">
        <f t="shared" si="1"/>
        <v>0</v>
      </c>
      <c r="J28" s="58"/>
      <c r="K28" s="26">
        <f t="shared" si="2"/>
      </c>
      <c r="L28" s="81"/>
      <c r="M28" s="57"/>
      <c r="N28" s="57"/>
      <c r="O28" s="58"/>
      <c r="P28" s="59"/>
      <c r="Q28" s="59"/>
      <c r="R28" s="43">
        <f t="shared" si="3"/>
        <v>0</v>
      </c>
      <c r="S28" s="58"/>
      <c r="T28" s="26">
        <f t="shared" si="4"/>
      </c>
      <c r="U28" s="81"/>
      <c r="V28" s="57"/>
      <c r="W28" s="57"/>
      <c r="X28" s="58"/>
      <c r="Y28" s="59"/>
      <c r="Z28" s="59"/>
      <c r="AA28" s="43">
        <f t="shared" si="5"/>
        <v>0</v>
      </c>
      <c r="AB28" s="58"/>
      <c r="AC28" s="26">
        <f t="shared" si="6"/>
      </c>
      <c r="AD28" s="81"/>
      <c r="AE28" s="57"/>
      <c r="AF28" s="57"/>
      <c r="AG28" s="58"/>
      <c r="AH28" s="59"/>
      <c r="AI28" s="59"/>
      <c r="AJ28" s="43">
        <f t="shared" si="7"/>
        <v>0</v>
      </c>
      <c r="AK28" s="58"/>
      <c r="AL28" s="26">
        <f t="shared" si="8"/>
      </c>
      <c r="AM28" s="81"/>
      <c r="AN28" s="57"/>
      <c r="AO28" s="57"/>
      <c r="AP28" s="58"/>
      <c r="AQ28" s="59"/>
      <c r="AR28" s="59"/>
      <c r="AS28" s="43">
        <f t="shared" si="9"/>
        <v>0</v>
      </c>
      <c r="AT28" s="58"/>
      <c r="AU28" s="26">
        <f t="shared" si="10"/>
      </c>
      <c r="AV28" s="81"/>
      <c r="AW28" s="57"/>
      <c r="AX28" s="57"/>
      <c r="AY28" s="58"/>
      <c r="AZ28" s="59"/>
      <c r="BA28" s="59"/>
      <c r="BB28" s="43">
        <f t="shared" si="11"/>
        <v>0</v>
      </c>
      <c r="BC28" s="58"/>
      <c r="BD28" s="26">
        <f t="shared" si="12"/>
      </c>
      <c r="BE28" s="81"/>
      <c r="BF28" s="57"/>
      <c r="BG28" s="57"/>
      <c r="BH28" s="58"/>
      <c r="BI28" s="59"/>
      <c r="BJ28" s="59"/>
      <c r="BK28" s="43">
        <f t="shared" si="13"/>
        <v>0</v>
      </c>
      <c r="BL28" s="58"/>
      <c r="BM28" s="26">
        <f t="shared" si="14"/>
      </c>
      <c r="BN28" s="81"/>
      <c r="BO28" s="57"/>
      <c r="BP28" s="57"/>
      <c r="BQ28" s="58"/>
      <c r="BR28" s="59"/>
      <c r="BS28" s="59"/>
      <c r="BT28" s="43">
        <f t="shared" si="15"/>
        <v>0</v>
      </c>
      <c r="BU28" s="58"/>
      <c r="BV28" s="73">
        <f t="shared" si="16"/>
      </c>
      <c r="BW28" s="74"/>
      <c r="BX28" s="75"/>
      <c r="BY28" s="75"/>
      <c r="BZ28" s="76"/>
      <c r="CA28" s="59"/>
      <c r="CB28" s="59"/>
      <c r="CC28" s="43">
        <f t="shared" si="17"/>
        <v>0</v>
      </c>
      <c r="CD28" s="58"/>
      <c r="CE28" s="26">
        <f t="shared" si="18"/>
      </c>
      <c r="CF28" s="81"/>
      <c r="CG28" s="57"/>
      <c r="CH28" s="57"/>
      <c r="CI28" s="58"/>
      <c r="CJ28" s="59"/>
      <c r="CK28" s="59"/>
      <c r="CL28" s="43">
        <f t="shared" si="19"/>
        <v>0</v>
      </c>
      <c r="CM28" s="58"/>
      <c r="CN28" s="26">
        <f t="shared" si="20"/>
      </c>
      <c r="CO28" s="81"/>
      <c r="CP28" s="57"/>
      <c r="CQ28" s="57"/>
      <c r="CR28" s="58"/>
      <c r="CS28" s="59"/>
      <c r="CT28" s="59"/>
      <c r="CU28" s="43">
        <f t="shared" si="21"/>
        <v>0</v>
      </c>
      <c r="CV28" s="58"/>
      <c r="CW28" s="26">
        <f t="shared" si="22"/>
      </c>
      <c r="CX28" s="81"/>
      <c r="CY28" s="57"/>
      <c r="CZ28" s="57"/>
      <c r="DA28" s="58"/>
      <c r="DB28" s="59"/>
      <c r="DC28" s="59"/>
      <c r="DD28" s="43">
        <f t="shared" si="23"/>
        <v>0</v>
      </c>
    </row>
    <row r="29" spans="1:108" ht="18" customHeight="1">
      <c r="A29" s="58"/>
      <c r="B29" s="26">
        <f t="shared" si="0"/>
      </c>
      <c r="C29" s="81"/>
      <c r="D29" s="57"/>
      <c r="E29" s="57"/>
      <c r="F29" s="58"/>
      <c r="G29" s="59"/>
      <c r="H29" s="59"/>
      <c r="I29" s="43">
        <f t="shared" si="1"/>
        <v>0</v>
      </c>
      <c r="J29" s="58"/>
      <c r="K29" s="26">
        <f t="shared" si="2"/>
      </c>
      <c r="L29" s="81"/>
      <c r="M29" s="57"/>
      <c r="N29" s="57"/>
      <c r="O29" s="58"/>
      <c r="P29" s="59"/>
      <c r="Q29" s="59"/>
      <c r="R29" s="43">
        <f t="shared" si="3"/>
        <v>0</v>
      </c>
      <c r="S29" s="58"/>
      <c r="T29" s="26">
        <f t="shared" si="4"/>
      </c>
      <c r="U29" s="81"/>
      <c r="V29" s="57"/>
      <c r="W29" s="57"/>
      <c r="X29" s="58"/>
      <c r="Y29" s="59"/>
      <c r="Z29" s="59"/>
      <c r="AA29" s="43">
        <f t="shared" si="5"/>
        <v>0</v>
      </c>
      <c r="AB29" s="58"/>
      <c r="AC29" s="26">
        <f t="shared" si="6"/>
      </c>
      <c r="AD29" s="81"/>
      <c r="AE29" s="57"/>
      <c r="AF29" s="57"/>
      <c r="AG29" s="58"/>
      <c r="AH29" s="59"/>
      <c r="AI29" s="59"/>
      <c r="AJ29" s="43">
        <f t="shared" si="7"/>
        <v>0</v>
      </c>
      <c r="AK29" s="58"/>
      <c r="AL29" s="26">
        <f t="shared" si="8"/>
      </c>
      <c r="AM29" s="81"/>
      <c r="AN29" s="57"/>
      <c r="AO29" s="57"/>
      <c r="AP29" s="58"/>
      <c r="AQ29" s="59"/>
      <c r="AR29" s="59"/>
      <c r="AS29" s="43">
        <f t="shared" si="9"/>
        <v>0</v>
      </c>
      <c r="AT29" s="58"/>
      <c r="AU29" s="26">
        <f t="shared" si="10"/>
      </c>
      <c r="AV29" s="81"/>
      <c r="AW29" s="57"/>
      <c r="AX29" s="57"/>
      <c r="AY29" s="58"/>
      <c r="AZ29" s="59"/>
      <c r="BA29" s="59"/>
      <c r="BB29" s="43">
        <f t="shared" si="11"/>
        <v>0</v>
      </c>
      <c r="BC29" s="58"/>
      <c r="BD29" s="26">
        <f t="shared" si="12"/>
      </c>
      <c r="BE29" s="81"/>
      <c r="BF29" s="57"/>
      <c r="BG29" s="57"/>
      <c r="BH29" s="58"/>
      <c r="BI29" s="59"/>
      <c r="BJ29" s="59"/>
      <c r="BK29" s="43">
        <f t="shared" si="13"/>
        <v>0</v>
      </c>
      <c r="BL29" s="58"/>
      <c r="BM29" s="26">
        <f t="shared" si="14"/>
      </c>
      <c r="BN29" s="81"/>
      <c r="BO29" s="57"/>
      <c r="BP29" s="57"/>
      <c r="BQ29" s="58"/>
      <c r="BR29" s="59"/>
      <c r="BS29" s="59"/>
      <c r="BT29" s="43">
        <f t="shared" si="15"/>
        <v>0</v>
      </c>
      <c r="BU29" s="58"/>
      <c r="BV29" s="26">
        <f t="shared" si="16"/>
      </c>
      <c r="BW29" s="81"/>
      <c r="BX29" s="57"/>
      <c r="BY29" s="57"/>
      <c r="BZ29" s="58"/>
      <c r="CA29" s="59"/>
      <c r="CB29" s="59"/>
      <c r="CC29" s="43">
        <f t="shared" si="17"/>
        <v>0</v>
      </c>
      <c r="CD29" s="58"/>
      <c r="CE29" s="26">
        <f t="shared" si="18"/>
      </c>
      <c r="CF29" s="81"/>
      <c r="CG29" s="57"/>
      <c r="CH29" s="57"/>
      <c r="CI29" s="58"/>
      <c r="CJ29" s="59"/>
      <c r="CK29" s="59"/>
      <c r="CL29" s="43">
        <f t="shared" si="19"/>
        <v>0</v>
      </c>
      <c r="CM29" s="58"/>
      <c r="CN29" s="26">
        <f t="shared" si="20"/>
      </c>
      <c r="CO29" s="81"/>
      <c r="CP29" s="57"/>
      <c r="CQ29" s="57"/>
      <c r="CR29" s="58"/>
      <c r="CS29" s="59"/>
      <c r="CT29" s="59"/>
      <c r="CU29" s="43">
        <f t="shared" si="21"/>
        <v>0</v>
      </c>
      <c r="CV29" s="58"/>
      <c r="CW29" s="26">
        <f t="shared" si="22"/>
      </c>
      <c r="CX29" s="81"/>
      <c r="CY29" s="57"/>
      <c r="CZ29" s="57"/>
      <c r="DA29" s="58"/>
      <c r="DB29" s="59"/>
      <c r="DC29" s="59"/>
      <c r="DD29" s="43">
        <f t="shared" si="23"/>
        <v>0</v>
      </c>
    </row>
    <row r="30" spans="1:108" ht="18" customHeight="1">
      <c r="A30" s="58"/>
      <c r="B30" s="26">
        <f t="shared" si="0"/>
      </c>
      <c r="C30" s="81"/>
      <c r="D30" s="57"/>
      <c r="E30" s="57"/>
      <c r="F30" s="58"/>
      <c r="G30" s="59"/>
      <c r="H30" s="59"/>
      <c r="I30" s="43">
        <f t="shared" si="1"/>
        <v>0</v>
      </c>
      <c r="J30" s="58"/>
      <c r="K30" s="26">
        <f t="shared" si="2"/>
      </c>
      <c r="L30" s="81"/>
      <c r="M30" s="57"/>
      <c r="N30" s="57"/>
      <c r="O30" s="58"/>
      <c r="P30" s="59"/>
      <c r="Q30" s="59"/>
      <c r="R30" s="43">
        <f t="shared" si="3"/>
        <v>0</v>
      </c>
      <c r="S30" s="58"/>
      <c r="T30" s="26">
        <f t="shared" si="4"/>
      </c>
      <c r="U30" s="81"/>
      <c r="V30" s="57"/>
      <c r="W30" s="57"/>
      <c r="X30" s="58"/>
      <c r="Y30" s="59"/>
      <c r="Z30" s="59"/>
      <c r="AA30" s="43">
        <f t="shared" si="5"/>
        <v>0</v>
      </c>
      <c r="AB30" s="58"/>
      <c r="AC30" s="26">
        <f t="shared" si="6"/>
      </c>
      <c r="AD30" s="81"/>
      <c r="AE30" s="57"/>
      <c r="AF30" s="57"/>
      <c r="AG30" s="58"/>
      <c r="AH30" s="59"/>
      <c r="AI30" s="59"/>
      <c r="AJ30" s="43">
        <f t="shared" si="7"/>
        <v>0</v>
      </c>
      <c r="AK30" s="58"/>
      <c r="AL30" s="26">
        <f t="shared" si="8"/>
      </c>
      <c r="AM30" s="81"/>
      <c r="AN30" s="57"/>
      <c r="AO30" s="57"/>
      <c r="AP30" s="58"/>
      <c r="AQ30" s="59"/>
      <c r="AR30" s="59"/>
      <c r="AS30" s="43">
        <f t="shared" si="9"/>
        <v>0</v>
      </c>
      <c r="AT30" s="58"/>
      <c r="AU30" s="26">
        <f t="shared" si="10"/>
      </c>
      <c r="AV30" s="81"/>
      <c r="AW30" s="57"/>
      <c r="AX30" s="57"/>
      <c r="AY30" s="58"/>
      <c r="AZ30" s="59"/>
      <c r="BA30" s="59"/>
      <c r="BB30" s="43">
        <f t="shared" si="11"/>
        <v>0</v>
      </c>
      <c r="BC30" s="58"/>
      <c r="BD30" s="26">
        <f t="shared" si="12"/>
      </c>
      <c r="BE30" s="81"/>
      <c r="BF30" s="57"/>
      <c r="BG30" s="57"/>
      <c r="BH30" s="58"/>
      <c r="BI30" s="59"/>
      <c r="BJ30" s="59"/>
      <c r="BK30" s="43">
        <f t="shared" si="13"/>
        <v>0</v>
      </c>
      <c r="BL30" s="58"/>
      <c r="BM30" s="26">
        <f t="shared" si="14"/>
      </c>
      <c r="BN30" s="81"/>
      <c r="BO30" s="57"/>
      <c r="BP30" s="57"/>
      <c r="BQ30" s="58"/>
      <c r="BR30" s="59"/>
      <c r="BS30" s="59"/>
      <c r="BT30" s="43">
        <f t="shared" si="15"/>
        <v>0</v>
      </c>
      <c r="BU30" s="58"/>
      <c r="BV30" s="26">
        <f t="shared" si="16"/>
      </c>
      <c r="BW30" s="81"/>
      <c r="BX30" s="57"/>
      <c r="BY30" s="57"/>
      <c r="BZ30" s="58"/>
      <c r="CA30" s="59"/>
      <c r="CB30" s="59"/>
      <c r="CC30" s="43">
        <f t="shared" si="17"/>
        <v>0</v>
      </c>
      <c r="CD30" s="58"/>
      <c r="CE30" s="26">
        <f t="shared" si="18"/>
      </c>
      <c r="CF30" s="81"/>
      <c r="CG30" s="57"/>
      <c r="CH30" s="57"/>
      <c r="CI30" s="58"/>
      <c r="CJ30" s="59"/>
      <c r="CK30" s="59"/>
      <c r="CL30" s="43">
        <f t="shared" si="19"/>
        <v>0</v>
      </c>
      <c r="CM30" s="58"/>
      <c r="CN30" s="26">
        <f t="shared" si="20"/>
      </c>
      <c r="CO30" s="81"/>
      <c r="CP30" s="57"/>
      <c r="CQ30" s="57"/>
      <c r="CR30" s="58"/>
      <c r="CS30" s="59"/>
      <c r="CT30" s="59"/>
      <c r="CU30" s="43">
        <f t="shared" si="21"/>
        <v>0</v>
      </c>
      <c r="CV30" s="58"/>
      <c r="CW30" s="26">
        <f t="shared" si="22"/>
      </c>
      <c r="CX30" s="81"/>
      <c r="CY30" s="57"/>
      <c r="CZ30" s="57"/>
      <c r="DA30" s="58"/>
      <c r="DB30" s="59"/>
      <c r="DC30" s="59"/>
      <c r="DD30" s="43">
        <f t="shared" si="23"/>
        <v>0</v>
      </c>
    </row>
    <row r="31" spans="1:108" ht="18" customHeight="1">
      <c r="A31" s="58"/>
      <c r="B31" s="26">
        <f t="shared" si="0"/>
      </c>
      <c r="C31" s="81"/>
      <c r="D31" s="57"/>
      <c r="E31" s="57"/>
      <c r="F31" s="58"/>
      <c r="G31" s="59"/>
      <c r="H31" s="59"/>
      <c r="I31" s="43">
        <f t="shared" si="1"/>
        <v>0</v>
      </c>
      <c r="J31" s="58"/>
      <c r="K31" s="26">
        <f t="shared" si="2"/>
      </c>
      <c r="L31" s="81"/>
      <c r="M31" s="57"/>
      <c r="N31" s="57"/>
      <c r="O31" s="58"/>
      <c r="P31" s="59"/>
      <c r="Q31" s="59"/>
      <c r="R31" s="43">
        <f t="shared" si="3"/>
        <v>0</v>
      </c>
      <c r="S31" s="58"/>
      <c r="T31" s="26">
        <f t="shared" si="4"/>
      </c>
      <c r="U31" s="81"/>
      <c r="V31" s="57"/>
      <c r="W31" s="57"/>
      <c r="X31" s="58"/>
      <c r="Y31" s="59"/>
      <c r="Z31" s="59"/>
      <c r="AA31" s="43">
        <f t="shared" si="5"/>
        <v>0</v>
      </c>
      <c r="AB31" s="58"/>
      <c r="AC31" s="26">
        <f t="shared" si="6"/>
      </c>
      <c r="AD31" s="81"/>
      <c r="AE31" s="57"/>
      <c r="AF31" s="57"/>
      <c r="AG31" s="58"/>
      <c r="AH31" s="59"/>
      <c r="AI31" s="59"/>
      <c r="AJ31" s="43">
        <f t="shared" si="7"/>
        <v>0</v>
      </c>
      <c r="AK31" s="58"/>
      <c r="AL31" s="26">
        <f t="shared" si="8"/>
      </c>
      <c r="AM31" s="81"/>
      <c r="AN31" s="57"/>
      <c r="AO31" s="57"/>
      <c r="AP31" s="58"/>
      <c r="AQ31" s="59"/>
      <c r="AR31" s="59"/>
      <c r="AS31" s="43">
        <f t="shared" si="9"/>
        <v>0</v>
      </c>
      <c r="AT31" s="58"/>
      <c r="AU31" s="26">
        <f t="shared" si="10"/>
      </c>
      <c r="AV31" s="81"/>
      <c r="AW31" s="57"/>
      <c r="AX31" s="57"/>
      <c r="AY31" s="58"/>
      <c r="AZ31" s="59"/>
      <c r="BA31" s="59"/>
      <c r="BB31" s="43">
        <f t="shared" si="11"/>
        <v>0</v>
      </c>
      <c r="BC31" s="58"/>
      <c r="BD31" s="26">
        <f t="shared" si="12"/>
      </c>
      <c r="BE31" s="81"/>
      <c r="BF31" s="57"/>
      <c r="BG31" s="57"/>
      <c r="BH31" s="58"/>
      <c r="BI31" s="59"/>
      <c r="BJ31" s="59"/>
      <c r="BK31" s="43">
        <f t="shared" si="13"/>
        <v>0</v>
      </c>
      <c r="BL31" s="58"/>
      <c r="BM31" s="26">
        <f t="shared" si="14"/>
      </c>
      <c r="BN31" s="81"/>
      <c r="BO31" s="57"/>
      <c r="BP31" s="57"/>
      <c r="BQ31" s="58"/>
      <c r="BR31" s="59"/>
      <c r="BS31" s="59"/>
      <c r="BT31" s="43">
        <f t="shared" si="15"/>
        <v>0</v>
      </c>
      <c r="BU31" s="58"/>
      <c r="BV31" s="64">
        <f t="shared" si="16"/>
      </c>
      <c r="BW31" s="65"/>
      <c r="BX31" s="75"/>
      <c r="BY31" s="75"/>
      <c r="BZ31" s="58"/>
      <c r="CA31" s="59"/>
      <c r="CB31" s="59"/>
      <c r="CC31" s="43">
        <f t="shared" si="17"/>
        <v>0</v>
      </c>
      <c r="CD31" s="58"/>
      <c r="CE31" s="26">
        <f t="shared" si="18"/>
      </c>
      <c r="CF31" s="81"/>
      <c r="CG31" s="57"/>
      <c r="CH31" s="57"/>
      <c r="CI31" s="58"/>
      <c r="CJ31" s="59"/>
      <c r="CK31" s="59"/>
      <c r="CL31" s="43">
        <f t="shared" si="19"/>
        <v>0</v>
      </c>
      <c r="CM31" s="58"/>
      <c r="CN31" s="26">
        <f t="shared" si="20"/>
      </c>
      <c r="CO31" s="81"/>
      <c r="CP31" s="57"/>
      <c r="CQ31" s="57"/>
      <c r="CR31" s="58"/>
      <c r="CS31" s="59"/>
      <c r="CT31" s="59"/>
      <c r="CU31" s="43">
        <f t="shared" si="21"/>
        <v>0</v>
      </c>
      <c r="CV31" s="58"/>
      <c r="CW31" s="26">
        <f t="shared" si="22"/>
      </c>
      <c r="CX31" s="81"/>
      <c r="CY31" s="57"/>
      <c r="CZ31" s="57"/>
      <c r="DA31" s="58"/>
      <c r="DB31" s="59"/>
      <c r="DC31" s="59"/>
      <c r="DD31" s="43">
        <f t="shared" si="23"/>
        <v>0</v>
      </c>
    </row>
    <row r="32" spans="1:108" ht="18" customHeight="1">
      <c r="A32" s="58"/>
      <c r="B32" s="26">
        <f t="shared" si="0"/>
      </c>
      <c r="C32" s="81"/>
      <c r="D32" s="57"/>
      <c r="E32" s="57"/>
      <c r="F32" s="58"/>
      <c r="G32" s="59"/>
      <c r="H32" s="59"/>
      <c r="I32" s="43">
        <f t="shared" si="1"/>
        <v>0</v>
      </c>
      <c r="J32" s="58"/>
      <c r="K32" s="26">
        <f t="shared" si="2"/>
      </c>
      <c r="L32" s="81"/>
      <c r="M32" s="57"/>
      <c r="N32" s="57"/>
      <c r="O32" s="58"/>
      <c r="P32" s="59"/>
      <c r="Q32" s="59"/>
      <c r="R32" s="43">
        <f t="shared" si="3"/>
        <v>0</v>
      </c>
      <c r="S32" s="58"/>
      <c r="T32" s="26">
        <f t="shared" si="4"/>
      </c>
      <c r="U32" s="81"/>
      <c r="V32" s="57"/>
      <c r="W32" s="57"/>
      <c r="X32" s="58"/>
      <c r="Y32" s="59"/>
      <c r="Z32" s="59"/>
      <c r="AA32" s="43">
        <f t="shared" si="5"/>
        <v>0</v>
      </c>
      <c r="AB32" s="58"/>
      <c r="AC32" s="26">
        <f t="shared" si="6"/>
      </c>
      <c r="AD32" s="81"/>
      <c r="AE32" s="57"/>
      <c r="AF32" s="57"/>
      <c r="AG32" s="58"/>
      <c r="AH32" s="59"/>
      <c r="AI32" s="59"/>
      <c r="AJ32" s="43">
        <f t="shared" si="7"/>
        <v>0</v>
      </c>
      <c r="AK32" s="58"/>
      <c r="AL32" s="26">
        <f t="shared" si="8"/>
      </c>
      <c r="AM32" s="81"/>
      <c r="AN32" s="57"/>
      <c r="AO32" s="57"/>
      <c r="AP32" s="58"/>
      <c r="AQ32" s="59"/>
      <c r="AR32" s="59"/>
      <c r="AS32" s="43">
        <f t="shared" si="9"/>
        <v>0</v>
      </c>
      <c r="AT32" s="58"/>
      <c r="AU32" s="26">
        <f t="shared" si="10"/>
      </c>
      <c r="AV32" s="81"/>
      <c r="AW32" s="57"/>
      <c r="AX32" s="57"/>
      <c r="AY32" s="58"/>
      <c r="AZ32" s="59"/>
      <c r="BA32" s="59"/>
      <c r="BB32" s="43">
        <f t="shared" si="11"/>
        <v>0</v>
      </c>
      <c r="BC32" s="58"/>
      <c r="BD32" s="26">
        <f t="shared" si="12"/>
      </c>
      <c r="BE32" s="81"/>
      <c r="BF32" s="57"/>
      <c r="BG32" s="57"/>
      <c r="BH32" s="58"/>
      <c r="BI32" s="59"/>
      <c r="BJ32" s="59"/>
      <c r="BK32" s="43">
        <f t="shared" si="13"/>
        <v>0</v>
      </c>
      <c r="BL32" s="58"/>
      <c r="BM32" s="26">
        <f t="shared" si="14"/>
      </c>
      <c r="BN32" s="81"/>
      <c r="BO32" s="57"/>
      <c r="BP32" s="57"/>
      <c r="BQ32" s="58"/>
      <c r="BR32" s="59"/>
      <c r="BS32" s="59"/>
      <c r="BT32" s="43">
        <f t="shared" si="15"/>
        <v>0</v>
      </c>
      <c r="BU32" s="58"/>
      <c r="BV32" s="73">
        <f t="shared" si="16"/>
      </c>
      <c r="BW32" s="74"/>
      <c r="BX32" s="75"/>
      <c r="BY32" s="75"/>
      <c r="BZ32" s="58"/>
      <c r="CA32" s="59"/>
      <c r="CB32" s="59"/>
      <c r="CC32" s="43">
        <f t="shared" si="17"/>
        <v>0</v>
      </c>
      <c r="CD32" s="58"/>
      <c r="CE32" s="26">
        <f t="shared" si="18"/>
      </c>
      <c r="CF32" s="81"/>
      <c r="CG32" s="57"/>
      <c r="CH32" s="57"/>
      <c r="CI32" s="58"/>
      <c r="CJ32" s="59"/>
      <c r="CK32" s="59"/>
      <c r="CL32" s="43">
        <f t="shared" si="19"/>
        <v>0</v>
      </c>
      <c r="CM32" s="58"/>
      <c r="CN32" s="26">
        <f t="shared" si="20"/>
      </c>
      <c r="CO32" s="81"/>
      <c r="CP32" s="57"/>
      <c r="CQ32" s="57"/>
      <c r="CR32" s="58"/>
      <c r="CS32" s="59"/>
      <c r="CT32" s="59"/>
      <c r="CU32" s="43">
        <f t="shared" si="21"/>
        <v>0</v>
      </c>
      <c r="CV32" s="58"/>
      <c r="CW32" s="26">
        <f t="shared" si="22"/>
      </c>
      <c r="CX32" s="81"/>
      <c r="CY32" s="57"/>
      <c r="CZ32" s="57"/>
      <c r="DA32" s="58"/>
      <c r="DB32" s="59"/>
      <c r="DC32" s="59"/>
      <c r="DD32" s="43">
        <f t="shared" si="23"/>
        <v>0</v>
      </c>
    </row>
    <row r="33" spans="1:108" ht="18" customHeight="1">
      <c r="A33" s="58"/>
      <c r="B33" s="26">
        <f t="shared" si="0"/>
      </c>
      <c r="C33" s="81"/>
      <c r="D33" s="57"/>
      <c r="E33" s="57"/>
      <c r="F33" s="58"/>
      <c r="G33" s="59"/>
      <c r="H33" s="59"/>
      <c r="I33" s="43">
        <f t="shared" si="1"/>
        <v>0</v>
      </c>
      <c r="J33" s="58"/>
      <c r="K33" s="26">
        <f t="shared" si="2"/>
      </c>
      <c r="L33" s="81"/>
      <c r="M33" s="57"/>
      <c r="N33" s="57"/>
      <c r="O33" s="58"/>
      <c r="P33" s="59"/>
      <c r="Q33" s="59"/>
      <c r="R33" s="43">
        <f t="shared" si="3"/>
        <v>0</v>
      </c>
      <c r="S33" s="58"/>
      <c r="T33" s="26">
        <f t="shared" si="4"/>
      </c>
      <c r="U33" s="81"/>
      <c r="V33" s="57"/>
      <c r="W33" s="57"/>
      <c r="X33" s="58"/>
      <c r="Y33" s="59"/>
      <c r="Z33" s="59"/>
      <c r="AA33" s="43">
        <f t="shared" si="5"/>
        <v>0</v>
      </c>
      <c r="AB33" s="58"/>
      <c r="AC33" s="26">
        <f t="shared" si="6"/>
      </c>
      <c r="AD33" s="81"/>
      <c r="AE33" s="57"/>
      <c r="AF33" s="57"/>
      <c r="AG33" s="58"/>
      <c r="AH33" s="59"/>
      <c r="AI33" s="59"/>
      <c r="AJ33" s="43">
        <f t="shared" si="7"/>
        <v>0</v>
      </c>
      <c r="AK33" s="58"/>
      <c r="AL33" s="26">
        <f t="shared" si="8"/>
      </c>
      <c r="AM33" s="81"/>
      <c r="AN33" s="57"/>
      <c r="AO33" s="57"/>
      <c r="AP33" s="58"/>
      <c r="AQ33" s="59"/>
      <c r="AR33" s="59"/>
      <c r="AS33" s="43">
        <f t="shared" si="9"/>
        <v>0</v>
      </c>
      <c r="AT33" s="58"/>
      <c r="AU33" s="26">
        <f t="shared" si="10"/>
      </c>
      <c r="AV33" s="81"/>
      <c r="AW33" s="57"/>
      <c r="AX33" s="57"/>
      <c r="AY33" s="58"/>
      <c r="AZ33" s="59"/>
      <c r="BA33" s="59"/>
      <c r="BB33" s="43">
        <f t="shared" si="11"/>
        <v>0</v>
      </c>
      <c r="BC33" s="58"/>
      <c r="BD33" s="26">
        <f t="shared" si="12"/>
      </c>
      <c r="BE33" s="81"/>
      <c r="BF33" s="57"/>
      <c r="BG33" s="57"/>
      <c r="BH33" s="58"/>
      <c r="BI33" s="59"/>
      <c r="BJ33" s="59"/>
      <c r="BK33" s="43">
        <f t="shared" si="13"/>
        <v>0</v>
      </c>
      <c r="BL33" s="58"/>
      <c r="BM33" s="26">
        <f t="shared" si="14"/>
      </c>
      <c r="BN33" s="81"/>
      <c r="BO33" s="57"/>
      <c r="BP33" s="57"/>
      <c r="BQ33" s="58"/>
      <c r="BR33" s="59"/>
      <c r="BS33" s="59"/>
      <c r="BT33" s="43">
        <f t="shared" si="15"/>
        <v>0</v>
      </c>
      <c r="BU33" s="58"/>
      <c r="BV33" s="73">
        <f t="shared" si="16"/>
      </c>
      <c r="BW33" s="74"/>
      <c r="BX33" s="75"/>
      <c r="BY33" s="75"/>
      <c r="BZ33" s="58"/>
      <c r="CA33" s="59"/>
      <c r="CB33" s="59"/>
      <c r="CC33" s="43">
        <f t="shared" si="17"/>
        <v>0</v>
      </c>
      <c r="CD33" s="58"/>
      <c r="CE33" s="26">
        <f t="shared" si="18"/>
      </c>
      <c r="CF33" s="81"/>
      <c r="CG33" s="57"/>
      <c r="CH33" s="57"/>
      <c r="CI33" s="58"/>
      <c r="CJ33" s="59"/>
      <c r="CK33" s="59"/>
      <c r="CL33" s="43">
        <f t="shared" si="19"/>
        <v>0</v>
      </c>
      <c r="CM33" s="58"/>
      <c r="CN33" s="26">
        <f t="shared" si="20"/>
      </c>
      <c r="CO33" s="81"/>
      <c r="CP33" s="57"/>
      <c r="CQ33" s="57"/>
      <c r="CR33" s="58"/>
      <c r="CS33" s="59"/>
      <c r="CT33" s="59"/>
      <c r="CU33" s="43">
        <f t="shared" si="21"/>
        <v>0</v>
      </c>
      <c r="CV33" s="58"/>
      <c r="CW33" s="26">
        <f t="shared" si="22"/>
      </c>
      <c r="CX33" s="81"/>
      <c r="CY33" s="57"/>
      <c r="CZ33" s="57"/>
      <c r="DA33" s="58"/>
      <c r="DB33" s="59"/>
      <c r="DC33" s="59"/>
      <c r="DD33" s="43">
        <f t="shared" si="23"/>
        <v>0</v>
      </c>
    </row>
    <row r="34" spans="1:108" ht="18" customHeight="1">
      <c r="A34" s="58"/>
      <c r="B34" s="26">
        <f t="shared" si="0"/>
      </c>
      <c r="C34" s="81"/>
      <c r="D34" s="57"/>
      <c r="E34" s="57"/>
      <c r="F34" s="58"/>
      <c r="G34" s="59"/>
      <c r="H34" s="59"/>
      <c r="I34" s="43">
        <f t="shared" si="1"/>
        <v>0</v>
      </c>
      <c r="J34" s="58"/>
      <c r="K34" s="26">
        <f t="shared" si="2"/>
      </c>
      <c r="L34" s="81"/>
      <c r="M34" s="57"/>
      <c r="N34" s="57"/>
      <c r="O34" s="58"/>
      <c r="P34" s="59"/>
      <c r="Q34" s="59"/>
      <c r="R34" s="43">
        <f t="shared" si="3"/>
        <v>0</v>
      </c>
      <c r="S34" s="58"/>
      <c r="T34" s="26">
        <f t="shared" si="4"/>
      </c>
      <c r="U34" s="81"/>
      <c r="V34" s="57"/>
      <c r="W34" s="57"/>
      <c r="X34" s="58"/>
      <c r="Y34" s="59"/>
      <c r="Z34" s="59"/>
      <c r="AA34" s="43">
        <f t="shared" si="5"/>
        <v>0</v>
      </c>
      <c r="AB34" s="58"/>
      <c r="AC34" s="26">
        <f t="shared" si="6"/>
      </c>
      <c r="AD34" s="81"/>
      <c r="AE34" s="57"/>
      <c r="AF34" s="57"/>
      <c r="AG34" s="58"/>
      <c r="AH34" s="59"/>
      <c r="AI34" s="59"/>
      <c r="AJ34" s="43">
        <f t="shared" si="7"/>
        <v>0</v>
      </c>
      <c r="AK34" s="58"/>
      <c r="AL34" s="26">
        <f t="shared" si="8"/>
      </c>
      <c r="AM34" s="81"/>
      <c r="AN34" s="57"/>
      <c r="AO34" s="57"/>
      <c r="AP34" s="58"/>
      <c r="AQ34" s="59"/>
      <c r="AR34" s="59"/>
      <c r="AS34" s="43">
        <f t="shared" si="9"/>
        <v>0</v>
      </c>
      <c r="AT34" s="58"/>
      <c r="AU34" s="26">
        <f t="shared" si="10"/>
      </c>
      <c r="AV34" s="81"/>
      <c r="AW34" s="57"/>
      <c r="AX34" s="57"/>
      <c r="AY34" s="58"/>
      <c r="AZ34" s="59"/>
      <c r="BA34" s="59"/>
      <c r="BB34" s="43">
        <f t="shared" si="11"/>
        <v>0</v>
      </c>
      <c r="BC34" s="58"/>
      <c r="BD34" s="26">
        <f t="shared" si="12"/>
      </c>
      <c r="BE34" s="81"/>
      <c r="BF34" s="57"/>
      <c r="BG34" s="57"/>
      <c r="BH34" s="58"/>
      <c r="BI34" s="59"/>
      <c r="BJ34" s="59"/>
      <c r="BK34" s="43">
        <f t="shared" si="13"/>
        <v>0</v>
      </c>
      <c r="BL34" s="58"/>
      <c r="BM34" s="26">
        <f t="shared" si="14"/>
      </c>
      <c r="BN34" s="81"/>
      <c r="BO34" s="57"/>
      <c r="BP34" s="57"/>
      <c r="BQ34" s="58"/>
      <c r="BR34" s="59"/>
      <c r="BS34" s="59"/>
      <c r="BT34" s="43">
        <f t="shared" si="15"/>
        <v>0</v>
      </c>
      <c r="BU34" s="58"/>
      <c r="BV34" s="73">
        <f t="shared" si="16"/>
      </c>
      <c r="BW34" s="74"/>
      <c r="BX34" s="75"/>
      <c r="BY34" s="75"/>
      <c r="BZ34" s="58"/>
      <c r="CA34" s="59"/>
      <c r="CB34" s="59"/>
      <c r="CC34" s="43">
        <f t="shared" si="17"/>
        <v>0</v>
      </c>
      <c r="CD34" s="58"/>
      <c r="CE34" s="26">
        <f t="shared" si="18"/>
      </c>
      <c r="CF34" s="81"/>
      <c r="CG34" s="57"/>
      <c r="CH34" s="57"/>
      <c r="CI34" s="58"/>
      <c r="CJ34" s="59"/>
      <c r="CK34" s="59"/>
      <c r="CL34" s="43">
        <f t="shared" si="19"/>
        <v>0</v>
      </c>
      <c r="CM34" s="58"/>
      <c r="CN34" s="26">
        <f t="shared" si="20"/>
      </c>
      <c r="CO34" s="81"/>
      <c r="CP34" s="57"/>
      <c r="CQ34" s="57"/>
      <c r="CR34" s="58"/>
      <c r="CS34" s="59"/>
      <c r="CT34" s="59"/>
      <c r="CU34" s="43">
        <f t="shared" si="21"/>
        <v>0</v>
      </c>
      <c r="CV34" s="58"/>
      <c r="CW34" s="26">
        <f t="shared" si="22"/>
      </c>
      <c r="CX34" s="81"/>
      <c r="CY34" s="57"/>
      <c r="CZ34" s="57"/>
      <c r="DA34" s="58"/>
      <c r="DB34" s="59"/>
      <c r="DC34" s="59"/>
      <c r="DD34" s="43">
        <f t="shared" si="23"/>
        <v>0</v>
      </c>
    </row>
    <row r="35" spans="1:108" ht="18" customHeight="1">
      <c r="A35" s="58"/>
      <c r="B35" s="26">
        <f t="shared" si="0"/>
      </c>
      <c r="C35" s="81"/>
      <c r="D35" s="57"/>
      <c r="E35" s="57"/>
      <c r="F35" s="58"/>
      <c r="G35" s="59"/>
      <c r="H35" s="59"/>
      <c r="I35" s="43">
        <f t="shared" si="1"/>
        <v>0</v>
      </c>
      <c r="J35" s="58"/>
      <c r="K35" s="26">
        <f t="shared" si="2"/>
      </c>
      <c r="L35" s="81"/>
      <c r="M35" s="57"/>
      <c r="N35" s="57"/>
      <c r="O35" s="58"/>
      <c r="P35" s="59"/>
      <c r="Q35" s="59"/>
      <c r="R35" s="43">
        <f t="shared" si="3"/>
        <v>0</v>
      </c>
      <c r="S35" s="58"/>
      <c r="T35" s="26">
        <f t="shared" si="4"/>
      </c>
      <c r="U35" s="81"/>
      <c r="V35" s="57"/>
      <c r="W35" s="57"/>
      <c r="X35" s="58"/>
      <c r="Y35" s="59"/>
      <c r="Z35" s="59"/>
      <c r="AA35" s="43">
        <f t="shared" si="5"/>
        <v>0</v>
      </c>
      <c r="AB35" s="58"/>
      <c r="AC35" s="26">
        <f t="shared" si="6"/>
      </c>
      <c r="AD35" s="81"/>
      <c r="AE35" s="57"/>
      <c r="AF35" s="57"/>
      <c r="AG35" s="58"/>
      <c r="AH35" s="59"/>
      <c r="AI35" s="59"/>
      <c r="AJ35" s="43">
        <f t="shared" si="7"/>
        <v>0</v>
      </c>
      <c r="AK35" s="58"/>
      <c r="AL35" s="26">
        <f t="shared" si="8"/>
      </c>
      <c r="AM35" s="81"/>
      <c r="AN35" s="57"/>
      <c r="AO35" s="57"/>
      <c r="AP35" s="58"/>
      <c r="AQ35" s="59"/>
      <c r="AR35" s="59"/>
      <c r="AS35" s="43">
        <f t="shared" si="9"/>
        <v>0</v>
      </c>
      <c r="AT35" s="58"/>
      <c r="AU35" s="26">
        <f t="shared" si="10"/>
      </c>
      <c r="AV35" s="81"/>
      <c r="AW35" s="57"/>
      <c r="AX35" s="57"/>
      <c r="AY35" s="58"/>
      <c r="AZ35" s="59"/>
      <c r="BA35" s="59"/>
      <c r="BB35" s="43">
        <f t="shared" si="11"/>
        <v>0</v>
      </c>
      <c r="BC35" s="58"/>
      <c r="BD35" s="26">
        <f t="shared" si="12"/>
      </c>
      <c r="BE35" s="81"/>
      <c r="BF35" s="57"/>
      <c r="BG35" s="57"/>
      <c r="BH35" s="58"/>
      <c r="BI35" s="59"/>
      <c r="BJ35" s="59"/>
      <c r="BK35" s="43">
        <f t="shared" si="13"/>
        <v>0</v>
      </c>
      <c r="BL35" s="58"/>
      <c r="BM35" s="26">
        <f t="shared" si="14"/>
      </c>
      <c r="BN35" s="81"/>
      <c r="BO35" s="57"/>
      <c r="BP35" s="57"/>
      <c r="BQ35" s="58"/>
      <c r="BR35" s="59"/>
      <c r="BS35" s="59"/>
      <c r="BT35" s="43">
        <f t="shared" si="15"/>
        <v>0</v>
      </c>
      <c r="BU35" s="58"/>
      <c r="BV35" s="73">
        <f t="shared" si="16"/>
      </c>
      <c r="BW35" s="74"/>
      <c r="BX35" s="75"/>
      <c r="BY35" s="75"/>
      <c r="BZ35" s="58"/>
      <c r="CA35" s="59"/>
      <c r="CB35" s="59"/>
      <c r="CC35" s="43">
        <f t="shared" si="17"/>
        <v>0</v>
      </c>
      <c r="CD35" s="58"/>
      <c r="CE35" s="26">
        <f t="shared" si="18"/>
      </c>
      <c r="CF35" s="81"/>
      <c r="CG35" s="57"/>
      <c r="CH35" s="57"/>
      <c r="CI35" s="58"/>
      <c r="CJ35" s="59"/>
      <c r="CK35" s="59"/>
      <c r="CL35" s="43">
        <f t="shared" si="19"/>
        <v>0</v>
      </c>
      <c r="CM35" s="58"/>
      <c r="CN35" s="26">
        <f t="shared" si="20"/>
      </c>
      <c r="CO35" s="81"/>
      <c r="CP35" s="57"/>
      <c r="CQ35" s="57"/>
      <c r="CR35" s="58"/>
      <c r="CS35" s="59"/>
      <c r="CT35" s="59"/>
      <c r="CU35" s="43">
        <f t="shared" si="21"/>
        <v>0</v>
      </c>
      <c r="CV35" s="58"/>
      <c r="CW35" s="26">
        <f t="shared" si="22"/>
      </c>
      <c r="CX35" s="81"/>
      <c r="CY35" s="57"/>
      <c r="CZ35" s="57"/>
      <c r="DA35" s="58"/>
      <c r="DB35" s="59"/>
      <c r="DC35" s="59"/>
      <c r="DD35" s="43">
        <f t="shared" si="23"/>
        <v>0</v>
      </c>
    </row>
    <row r="36" spans="1:108" ht="18" customHeight="1">
      <c r="A36" s="58"/>
      <c r="B36" s="26">
        <f t="shared" si="0"/>
      </c>
      <c r="C36" s="81"/>
      <c r="D36" s="57"/>
      <c r="E36" s="57"/>
      <c r="F36" s="58"/>
      <c r="G36" s="59"/>
      <c r="H36" s="59"/>
      <c r="I36" s="43">
        <f t="shared" si="1"/>
        <v>0</v>
      </c>
      <c r="J36" s="58"/>
      <c r="K36" s="26">
        <f t="shared" si="2"/>
      </c>
      <c r="L36" s="81"/>
      <c r="M36" s="57"/>
      <c r="N36" s="57"/>
      <c r="O36" s="58"/>
      <c r="P36" s="59"/>
      <c r="Q36" s="59"/>
      <c r="R36" s="43">
        <f t="shared" si="3"/>
        <v>0</v>
      </c>
      <c r="S36" s="58"/>
      <c r="T36" s="26">
        <f t="shared" si="4"/>
      </c>
      <c r="U36" s="81"/>
      <c r="V36" s="57"/>
      <c r="W36" s="57"/>
      <c r="X36" s="58"/>
      <c r="Y36" s="59"/>
      <c r="Z36" s="59"/>
      <c r="AA36" s="43">
        <f t="shared" si="5"/>
        <v>0</v>
      </c>
      <c r="AB36" s="58"/>
      <c r="AC36" s="26">
        <f t="shared" si="6"/>
      </c>
      <c r="AD36" s="81"/>
      <c r="AE36" s="57"/>
      <c r="AF36" s="57"/>
      <c r="AG36" s="58"/>
      <c r="AH36" s="59"/>
      <c r="AI36" s="59"/>
      <c r="AJ36" s="43">
        <f t="shared" si="7"/>
        <v>0</v>
      </c>
      <c r="AK36" s="58"/>
      <c r="AL36" s="26">
        <f t="shared" si="8"/>
      </c>
      <c r="AM36" s="81"/>
      <c r="AN36" s="57"/>
      <c r="AO36" s="57"/>
      <c r="AP36" s="58"/>
      <c r="AQ36" s="59"/>
      <c r="AR36" s="59"/>
      <c r="AS36" s="43">
        <f t="shared" si="9"/>
        <v>0</v>
      </c>
      <c r="AT36" s="58"/>
      <c r="AU36" s="26">
        <f t="shared" si="10"/>
      </c>
      <c r="AV36" s="81"/>
      <c r="AW36" s="57"/>
      <c r="AX36" s="57"/>
      <c r="AY36" s="58"/>
      <c r="AZ36" s="59"/>
      <c r="BA36" s="59"/>
      <c r="BB36" s="43">
        <f t="shared" si="11"/>
        <v>0</v>
      </c>
      <c r="BC36" s="58"/>
      <c r="BD36" s="26">
        <f t="shared" si="12"/>
      </c>
      <c r="BE36" s="81"/>
      <c r="BF36" s="57"/>
      <c r="BG36" s="57"/>
      <c r="BH36" s="58"/>
      <c r="BI36" s="59"/>
      <c r="BJ36" s="59"/>
      <c r="BK36" s="43">
        <f t="shared" si="13"/>
        <v>0</v>
      </c>
      <c r="BL36" s="58"/>
      <c r="BM36" s="26">
        <f t="shared" si="14"/>
      </c>
      <c r="BN36" s="81"/>
      <c r="BO36" s="57"/>
      <c r="BP36" s="57"/>
      <c r="BQ36" s="58"/>
      <c r="BR36" s="59"/>
      <c r="BS36" s="59"/>
      <c r="BT36" s="43">
        <f t="shared" si="15"/>
        <v>0</v>
      </c>
      <c r="BU36" s="58"/>
      <c r="BV36" s="73">
        <f t="shared" si="16"/>
      </c>
      <c r="BW36" s="74"/>
      <c r="BX36" s="75"/>
      <c r="BY36" s="75"/>
      <c r="BZ36" s="58"/>
      <c r="CA36" s="59"/>
      <c r="CB36" s="59"/>
      <c r="CC36" s="43">
        <f t="shared" si="17"/>
        <v>0</v>
      </c>
      <c r="CD36" s="58"/>
      <c r="CE36" s="26">
        <f t="shared" si="18"/>
      </c>
      <c r="CF36" s="81"/>
      <c r="CG36" s="57"/>
      <c r="CH36" s="57"/>
      <c r="CI36" s="58"/>
      <c r="CJ36" s="59"/>
      <c r="CK36" s="59"/>
      <c r="CL36" s="43">
        <f t="shared" si="19"/>
        <v>0</v>
      </c>
      <c r="CM36" s="58"/>
      <c r="CN36" s="26">
        <f t="shared" si="20"/>
      </c>
      <c r="CO36" s="81"/>
      <c r="CP36" s="57"/>
      <c r="CQ36" s="57"/>
      <c r="CR36" s="58"/>
      <c r="CS36" s="59"/>
      <c r="CT36" s="59"/>
      <c r="CU36" s="43">
        <f t="shared" si="21"/>
        <v>0</v>
      </c>
      <c r="CV36" s="58"/>
      <c r="CW36" s="26">
        <f t="shared" si="22"/>
      </c>
      <c r="CX36" s="81"/>
      <c r="CY36" s="57"/>
      <c r="CZ36" s="57"/>
      <c r="DA36" s="58"/>
      <c r="DB36" s="59"/>
      <c r="DC36" s="59"/>
      <c r="DD36" s="43">
        <f t="shared" si="23"/>
        <v>0</v>
      </c>
    </row>
    <row r="37" spans="1:108" ht="18" customHeight="1">
      <c r="A37" s="58"/>
      <c r="B37" s="26">
        <f t="shared" si="0"/>
      </c>
      <c r="C37" s="81"/>
      <c r="D37" s="57"/>
      <c r="E37" s="57"/>
      <c r="F37" s="58"/>
      <c r="G37" s="59"/>
      <c r="H37" s="59"/>
      <c r="I37" s="43">
        <f t="shared" si="1"/>
        <v>0</v>
      </c>
      <c r="J37" s="58"/>
      <c r="K37" s="26">
        <f t="shared" si="2"/>
      </c>
      <c r="L37" s="81"/>
      <c r="M37" s="57"/>
      <c r="N37" s="57"/>
      <c r="O37" s="58"/>
      <c r="P37" s="59"/>
      <c r="Q37" s="59"/>
      <c r="R37" s="43">
        <f t="shared" si="3"/>
        <v>0</v>
      </c>
      <c r="S37" s="58"/>
      <c r="T37" s="26">
        <f t="shared" si="4"/>
      </c>
      <c r="U37" s="81"/>
      <c r="V37" s="57"/>
      <c r="W37" s="57"/>
      <c r="X37" s="58"/>
      <c r="Y37" s="59"/>
      <c r="Z37" s="59"/>
      <c r="AA37" s="43">
        <f t="shared" si="5"/>
        <v>0</v>
      </c>
      <c r="AB37" s="58"/>
      <c r="AC37" s="26">
        <f t="shared" si="6"/>
      </c>
      <c r="AD37" s="81"/>
      <c r="AE37" s="57"/>
      <c r="AF37" s="57"/>
      <c r="AG37" s="58"/>
      <c r="AH37" s="59"/>
      <c r="AI37" s="59"/>
      <c r="AJ37" s="43">
        <f t="shared" si="7"/>
        <v>0</v>
      </c>
      <c r="AK37" s="58"/>
      <c r="AL37" s="26">
        <f t="shared" si="8"/>
      </c>
      <c r="AM37" s="81"/>
      <c r="AN37" s="57"/>
      <c r="AO37" s="57"/>
      <c r="AP37" s="58"/>
      <c r="AQ37" s="59"/>
      <c r="AR37" s="59"/>
      <c r="AS37" s="43">
        <f t="shared" si="9"/>
        <v>0</v>
      </c>
      <c r="AT37" s="58"/>
      <c r="AU37" s="26">
        <f t="shared" si="10"/>
      </c>
      <c r="AV37" s="81"/>
      <c r="AW37" s="57"/>
      <c r="AX37" s="57"/>
      <c r="AY37" s="58"/>
      <c r="AZ37" s="59"/>
      <c r="BA37" s="59"/>
      <c r="BB37" s="43">
        <f t="shared" si="11"/>
        <v>0</v>
      </c>
      <c r="BC37" s="58"/>
      <c r="BD37" s="26">
        <f t="shared" si="12"/>
      </c>
      <c r="BE37" s="81"/>
      <c r="BF37" s="57"/>
      <c r="BG37" s="57"/>
      <c r="BH37" s="58"/>
      <c r="BI37" s="59"/>
      <c r="BJ37" s="59"/>
      <c r="BK37" s="43">
        <f t="shared" si="13"/>
        <v>0</v>
      </c>
      <c r="BL37" s="58"/>
      <c r="BM37" s="26">
        <f t="shared" si="14"/>
      </c>
      <c r="BN37" s="81"/>
      <c r="BO37" s="57"/>
      <c r="BP37" s="57"/>
      <c r="BQ37" s="58"/>
      <c r="BR37" s="59"/>
      <c r="BS37" s="59"/>
      <c r="BT37" s="43">
        <f t="shared" si="15"/>
        <v>0</v>
      </c>
      <c r="BU37" s="58"/>
      <c r="BV37" s="73">
        <f t="shared" si="16"/>
      </c>
      <c r="BW37" s="74"/>
      <c r="BX37" s="75"/>
      <c r="BY37" s="75"/>
      <c r="BZ37" s="58"/>
      <c r="CA37" s="59"/>
      <c r="CB37" s="59"/>
      <c r="CC37" s="43">
        <f t="shared" si="17"/>
        <v>0</v>
      </c>
      <c r="CD37" s="58"/>
      <c r="CE37" s="26">
        <f t="shared" si="18"/>
      </c>
      <c r="CF37" s="81"/>
      <c r="CG37" s="57"/>
      <c r="CH37" s="57"/>
      <c r="CI37" s="58"/>
      <c r="CJ37" s="59"/>
      <c r="CK37" s="59"/>
      <c r="CL37" s="43">
        <f t="shared" si="19"/>
        <v>0</v>
      </c>
      <c r="CM37" s="58"/>
      <c r="CN37" s="26">
        <f t="shared" si="20"/>
      </c>
      <c r="CO37" s="81"/>
      <c r="CP37" s="57"/>
      <c r="CQ37" s="57"/>
      <c r="CR37" s="58"/>
      <c r="CS37" s="59"/>
      <c r="CT37" s="59"/>
      <c r="CU37" s="43">
        <f t="shared" si="21"/>
        <v>0</v>
      </c>
      <c r="CV37" s="58"/>
      <c r="CW37" s="26">
        <f t="shared" si="22"/>
      </c>
      <c r="CX37" s="81"/>
      <c r="CY37" s="57"/>
      <c r="CZ37" s="57"/>
      <c r="DA37" s="58"/>
      <c r="DB37" s="59"/>
      <c r="DC37" s="59"/>
      <c r="DD37" s="43">
        <f t="shared" si="23"/>
        <v>0</v>
      </c>
    </row>
    <row r="38" spans="1:108" ht="18" customHeight="1">
      <c r="A38" s="58"/>
      <c r="B38" s="26">
        <f t="shared" si="0"/>
      </c>
      <c r="C38" s="81"/>
      <c r="D38" s="57"/>
      <c r="E38" s="57"/>
      <c r="F38" s="58"/>
      <c r="G38" s="59"/>
      <c r="H38" s="59"/>
      <c r="I38" s="43">
        <f t="shared" si="1"/>
        <v>0</v>
      </c>
      <c r="J38" s="58"/>
      <c r="K38" s="26">
        <f t="shared" si="2"/>
      </c>
      <c r="L38" s="81"/>
      <c r="M38" s="57"/>
      <c r="N38" s="57"/>
      <c r="O38" s="58"/>
      <c r="P38" s="59"/>
      <c r="Q38" s="59"/>
      <c r="R38" s="43">
        <f t="shared" si="3"/>
        <v>0</v>
      </c>
      <c r="S38" s="58"/>
      <c r="T38" s="26">
        <f t="shared" si="4"/>
      </c>
      <c r="U38" s="81"/>
      <c r="V38" s="57"/>
      <c r="W38" s="57"/>
      <c r="X38" s="58"/>
      <c r="Y38" s="59"/>
      <c r="Z38" s="59"/>
      <c r="AA38" s="43">
        <f t="shared" si="5"/>
        <v>0</v>
      </c>
      <c r="AB38" s="58"/>
      <c r="AC38" s="26">
        <f t="shared" si="6"/>
      </c>
      <c r="AD38" s="81"/>
      <c r="AE38" s="57"/>
      <c r="AF38" s="57"/>
      <c r="AG38" s="58"/>
      <c r="AH38" s="59"/>
      <c r="AI38" s="59"/>
      <c r="AJ38" s="43">
        <f t="shared" si="7"/>
        <v>0</v>
      </c>
      <c r="AK38" s="58"/>
      <c r="AL38" s="26">
        <f t="shared" si="8"/>
      </c>
      <c r="AM38" s="81"/>
      <c r="AN38" s="57"/>
      <c r="AO38" s="57"/>
      <c r="AP38" s="58"/>
      <c r="AQ38" s="59"/>
      <c r="AR38" s="59"/>
      <c r="AS38" s="43">
        <f t="shared" si="9"/>
        <v>0</v>
      </c>
      <c r="AT38" s="58"/>
      <c r="AU38" s="26">
        <f t="shared" si="10"/>
      </c>
      <c r="AV38" s="81"/>
      <c r="AW38" s="57"/>
      <c r="AX38" s="57"/>
      <c r="AY38" s="58"/>
      <c r="AZ38" s="59"/>
      <c r="BA38" s="59"/>
      <c r="BB38" s="43">
        <f t="shared" si="11"/>
        <v>0</v>
      </c>
      <c r="BC38" s="58"/>
      <c r="BD38" s="26">
        <f t="shared" si="12"/>
      </c>
      <c r="BE38" s="81"/>
      <c r="BF38" s="57"/>
      <c r="BG38" s="57"/>
      <c r="BH38" s="58"/>
      <c r="BI38" s="59"/>
      <c r="BJ38" s="59"/>
      <c r="BK38" s="43">
        <f t="shared" si="13"/>
        <v>0</v>
      </c>
      <c r="BL38" s="58"/>
      <c r="BM38" s="26">
        <f t="shared" si="14"/>
      </c>
      <c r="BN38" s="81"/>
      <c r="BO38" s="57"/>
      <c r="BP38" s="57"/>
      <c r="BQ38" s="58"/>
      <c r="BR38" s="59"/>
      <c r="BS38" s="59"/>
      <c r="BT38" s="43">
        <f t="shared" si="15"/>
        <v>0</v>
      </c>
      <c r="BU38" s="58"/>
      <c r="BV38" s="73">
        <f t="shared" si="16"/>
      </c>
      <c r="BW38" s="74"/>
      <c r="BX38" s="75"/>
      <c r="BY38" s="75"/>
      <c r="BZ38" s="58"/>
      <c r="CA38" s="59"/>
      <c r="CB38" s="59"/>
      <c r="CC38" s="43">
        <f t="shared" si="17"/>
        <v>0</v>
      </c>
      <c r="CD38" s="58"/>
      <c r="CE38" s="26">
        <f t="shared" si="18"/>
      </c>
      <c r="CF38" s="81"/>
      <c r="CG38" s="57"/>
      <c r="CH38" s="57"/>
      <c r="CI38" s="58"/>
      <c r="CJ38" s="59"/>
      <c r="CK38" s="59"/>
      <c r="CL38" s="43">
        <f t="shared" si="19"/>
        <v>0</v>
      </c>
      <c r="CM38" s="58"/>
      <c r="CN38" s="26">
        <f t="shared" si="20"/>
      </c>
      <c r="CO38" s="81"/>
      <c r="CP38" s="57"/>
      <c r="CQ38" s="57"/>
      <c r="CR38" s="58"/>
      <c r="CS38" s="59"/>
      <c r="CT38" s="59"/>
      <c r="CU38" s="43">
        <f t="shared" si="21"/>
        <v>0</v>
      </c>
      <c r="CV38" s="58"/>
      <c r="CW38" s="26">
        <f t="shared" si="22"/>
      </c>
      <c r="CX38" s="81"/>
      <c r="CY38" s="57"/>
      <c r="CZ38" s="57"/>
      <c r="DA38" s="58"/>
      <c r="DB38" s="59"/>
      <c r="DC38" s="59"/>
      <c r="DD38" s="43">
        <f t="shared" si="23"/>
        <v>0</v>
      </c>
    </row>
    <row r="39" spans="1:108" ht="18" customHeight="1">
      <c r="A39" s="58"/>
      <c r="B39" s="26">
        <f aca="true" t="shared" si="24" ref="B39:B70">IF(C39="","",VLOOKUP(C39,科目マスター,2,FALSE))</f>
      </c>
      <c r="C39" s="81"/>
      <c r="D39" s="57"/>
      <c r="E39" s="57"/>
      <c r="F39" s="58"/>
      <c r="G39" s="59"/>
      <c r="H39" s="59"/>
      <c r="I39" s="43">
        <f aca="true" t="shared" si="25" ref="I39:I70">I38+G39-H39</f>
        <v>0</v>
      </c>
      <c r="J39" s="58"/>
      <c r="K39" s="26">
        <f aca="true" t="shared" si="26" ref="K39:K70">IF(L39="","",VLOOKUP(L39,科目マスター,2,FALSE))</f>
      </c>
      <c r="L39" s="81"/>
      <c r="M39" s="57"/>
      <c r="N39" s="57"/>
      <c r="O39" s="58"/>
      <c r="P39" s="59"/>
      <c r="Q39" s="59"/>
      <c r="R39" s="43">
        <f aca="true" t="shared" si="27" ref="R39:R70">R38+P39-Q39</f>
        <v>0</v>
      </c>
      <c r="S39" s="58"/>
      <c r="T39" s="26">
        <f aca="true" t="shared" si="28" ref="T39:T70">IF(U39="","",VLOOKUP(U39,科目マスター,2,FALSE))</f>
      </c>
      <c r="U39" s="81"/>
      <c r="V39" s="57"/>
      <c r="W39" s="57"/>
      <c r="X39" s="58"/>
      <c r="Y39" s="59"/>
      <c r="Z39" s="59"/>
      <c r="AA39" s="43">
        <f aca="true" t="shared" si="29" ref="AA39:AA70">AA38+Y39-Z39</f>
        <v>0</v>
      </c>
      <c r="AB39" s="58"/>
      <c r="AC39" s="26">
        <f aca="true" t="shared" si="30" ref="AC39:AC70">IF(AD39="","",VLOOKUP(AD39,科目マスター,2,FALSE))</f>
      </c>
      <c r="AD39" s="81"/>
      <c r="AE39" s="57"/>
      <c r="AF39" s="57"/>
      <c r="AG39" s="58"/>
      <c r="AH39" s="59"/>
      <c r="AI39" s="59"/>
      <c r="AJ39" s="43">
        <f aca="true" t="shared" si="31" ref="AJ39:AJ70">AJ38+AH39-AI39</f>
        <v>0</v>
      </c>
      <c r="AK39" s="58"/>
      <c r="AL39" s="26">
        <f aca="true" t="shared" si="32" ref="AL39:AL70">IF(AM39="","",VLOOKUP(AM39,科目マスター,2,FALSE))</f>
      </c>
      <c r="AM39" s="81"/>
      <c r="AN39" s="57"/>
      <c r="AO39" s="57"/>
      <c r="AP39" s="58"/>
      <c r="AQ39" s="59"/>
      <c r="AR39" s="59"/>
      <c r="AS39" s="43">
        <f aca="true" t="shared" si="33" ref="AS39:AS70">AS38+AQ39-AR39</f>
        <v>0</v>
      </c>
      <c r="AT39" s="58"/>
      <c r="AU39" s="26">
        <f aca="true" t="shared" si="34" ref="AU39:AU70">IF(AV39="","",VLOOKUP(AV39,科目マスター,2,FALSE))</f>
      </c>
      <c r="AV39" s="81"/>
      <c r="AW39" s="57"/>
      <c r="AX39" s="57"/>
      <c r="AY39" s="58"/>
      <c r="AZ39" s="59"/>
      <c r="BA39" s="59"/>
      <c r="BB39" s="43">
        <f aca="true" t="shared" si="35" ref="BB39:BB70">BB38+AZ39-BA39</f>
        <v>0</v>
      </c>
      <c r="BC39" s="58"/>
      <c r="BD39" s="26">
        <f aca="true" t="shared" si="36" ref="BD39:BD70">IF(BE39="","",VLOOKUP(BE39,科目マスター,2,FALSE))</f>
      </c>
      <c r="BE39" s="81"/>
      <c r="BF39" s="57"/>
      <c r="BG39" s="57"/>
      <c r="BH39" s="58"/>
      <c r="BI39" s="59"/>
      <c r="BJ39" s="59"/>
      <c r="BK39" s="43">
        <f aca="true" t="shared" si="37" ref="BK39:BK70">BK38+BI39-BJ39</f>
        <v>0</v>
      </c>
      <c r="BL39" s="58"/>
      <c r="BM39" s="26">
        <f aca="true" t="shared" si="38" ref="BM39:BM70">IF(BN39="","",VLOOKUP(BN39,科目マスター,2,FALSE))</f>
      </c>
      <c r="BN39" s="81"/>
      <c r="BO39" s="57"/>
      <c r="BP39" s="57"/>
      <c r="BQ39" s="58"/>
      <c r="BR39" s="59"/>
      <c r="BS39" s="59"/>
      <c r="BT39" s="43">
        <f aca="true" t="shared" si="39" ref="BT39:BT70">BT38+BR39-BS39</f>
        <v>0</v>
      </c>
      <c r="BU39" s="58"/>
      <c r="BV39" s="68">
        <f aca="true" t="shared" si="40" ref="BV39:BV70">IF(BW39="","",VLOOKUP(BW39,科目マスター,2,FALSE))</f>
      </c>
      <c r="BW39" s="69"/>
      <c r="BX39" s="70"/>
      <c r="BY39" s="70"/>
      <c r="BZ39" s="71"/>
      <c r="CA39" s="72"/>
      <c r="CB39" s="59"/>
      <c r="CC39" s="43">
        <f aca="true" t="shared" si="41" ref="CC39:CC70">CC38+CA39-CB39</f>
        <v>0</v>
      </c>
      <c r="CD39" s="58"/>
      <c r="CE39" s="26">
        <f aca="true" t="shared" si="42" ref="CE39:CE70">IF(CF39="","",VLOOKUP(CF39,科目マスター,2,FALSE))</f>
      </c>
      <c r="CF39" s="81"/>
      <c r="CG39" s="57"/>
      <c r="CH39" s="57"/>
      <c r="CI39" s="58"/>
      <c r="CJ39" s="59"/>
      <c r="CK39" s="59"/>
      <c r="CL39" s="43">
        <f aca="true" t="shared" si="43" ref="CL39:CL70">CL38+CJ39-CK39</f>
        <v>0</v>
      </c>
      <c r="CM39" s="58"/>
      <c r="CN39" s="26">
        <f aca="true" t="shared" si="44" ref="CN39:CN70">IF(CO39="","",VLOOKUP(CO39,科目マスター,2,FALSE))</f>
      </c>
      <c r="CO39" s="81"/>
      <c r="CP39" s="57"/>
      <c r="CQ39" s="57"/>
      <c r="CR39" s="58"/>
      <c r="CS39" s="59"/>
      <c r="CT39" s="59"/>
      <c r="CU39" s="43">
        <f aca="true" t="shared" si="45" ref="CU39:CU70">CU38+CS39-CT39</f>
        <v>0</v>
      </c>
      <c r="CV39" s="58"/>
      <c r="CW39" s="26">
        <f aca="true" t="shared" si="46" ref="CW39:CW70">IF(CX39="","",VLOOKUP(CX39,科目マスター,2,FALSE))</f>
      </c>
      <c r="CX39" s="81"/>
      <c r="CY39" s="57"/>
      <c r="CZ39" s="57"/>
      <c r="DA39" s="58"/>
      <c r="DB39" s="59"/>
      <c r="DC39" s="59"/>
      <c r="DD39" s="43">
        <f aca="true" t="shared" si="47" ref="DD39:DD70">DD38+DB39-DC39</f>
        <v>0</v>
      </c>
    </row>
    <row r="40" spans="1:108" ht="18" customHeight="1">
      <c r="A40" s="58"/>
      <c r="B40" s="26">
        <f t="shared" si="24"/>
      </c>
      <c r="C40" s="81"/>
      <c r="D40" s="57"/>
      <c r="E40" s="57"/>
      <c r="F40" s="58"/>
      <c r="G40" s="59"/>
      <c r="H40" s="59"/>
      <c r="I40" s="43">
        <f t="shared" si="25"/>
        <v>0</v>
      </c>
      <c r="J40" s="58"/>
      <c r="K40" s="26">
        <f t="shared" si="26"/>
      </c>
      <c r="L40" s="81"/>
      <c r="M40" s="57"/>
      <c r="N40" s="57"/>
      <c r="O40" s="58"/>
      <c r="P40" s="59"/>
      <c r="Q40" s="59"/>
      <c r="R40" s="43">
        <f t="shared" si="27"/>
        <v>0</v>
      </c>
      <c r="S40" s="58"/>
      <c r="T40" s="26">
        <f t="shared" si="28"/>
      </c>
      <c r="U40" s="81"/>
      <c r="V40" s="57"/>
      <c r="W40" s="57"/>
      <c r="X40" s="58"/>
      <c r="Y40" s="59"/>
      <c r="Z40" s="59"/>
      <c r="AA40" s="43">
        <f t="shared" si="29"/>
        <v>0</v>
      </c>
      <c r="AB40" s="58"/>
      <c r="AC40" s="26">
        <f t="shared" si="30"/>
      </c>
      <c r="AD40" s="81"/>
      <c r="AE40" s="57"/>
      <c r="AF40" s="57"/>
      <c r="AG40" s="58"/>
      <c r="AH40" s="59"/>
      <c r="AI40" s="59"/>
      <c r="AJ40" s="43">
        <f t="shared" si="31"/>
        <v>0</v>
      </c>
      <c r="AK40" s="58"/>
      <c r="AL40" s="26">
        <f t="shared" si="32"/>
      </c>
      <c r="AM40" s="81"/>
      <c r="AN40" s="57"/>
      <c r="AO40" s="57"/>
      <c r="AP40" s="58"/>
      <c r="AQ40" s="59"/>
      <c r="AR40" s="59"/>
      <c r="AS40" s="43">
        <f t="shared" si="33"/>
        <v>0</v>
      </c>
      <c r="AT40" s="58"/>
      <c r="AU40" s="26">
        <f t="shared" si="34"/>
      </c>
      <c r="AV40" s="81"/>
      <c r="AW40" s="62"/>
      <c r="AX40" s="57"/>
      <c r="AY40" s="58"/>
      <c r="AZ40" s="59"/>
      <c r="BA40" s="63"/>
      <c r="BB40" s="43">
        <f t="shared" si="35"/>
        <v>0</v>
      </c>
      <c r="BC40" s="58"/>
      <c r="BD40" s="26">
        <f t="shared" si="36"/>
      </c>
      <c r="BE40" s="81"/>
      <c r="BF40" s="57"/>
      <c r="BG40" s="57"/>
      <c r="BH40" s="58"/>
      <c r="BI40" s="59"/>
      <c r="BJ40" s="59"/>
      <c r="BK40" s="43">
        <f t="shared" si="37"/>
        <v>0</v>
      </c>
      <c r="BL40" s="58"/>
      <c r="BM40" s="26">
        <f t="shared" si="38"/>
      </c>
      <c r="BN40" s="81"/>
      <c r="BO40" s="57"/>
      <c r="BP40" s="57"/>
      <c r="BQ40" s="58"/>
      <c r="BR40" s="59"/>
      <c r="BS40" s="59"/>
      <c r="BT40" s="43">
        <f t="shared" si="39"/>
        <v>0</v>
      </c>
      <c r="BU40" s="58"/>
      <c r="BV40" s="68">
        <f t="shared" si="40"/>
      </c>
      <c r="BW40" s="69"/>
      <c r="BX40" s="70"/>
      <c r="BY40" s="70"/>
      <c r="BZ40" s="71"/>
      <c r="CA40" s="72"/>
      <c r="CB40" s="72"/>
      <c r="CC40" s="43">
        <f t="shared" si="41"/>
        <v>0</v>
      </c>
      <c r="CD40" s="58"/>
      <c r="CE40" s="26">
        <f t="shared" si="42"/>
      </c>
      <c r="CF40" s="81"/>
      <c r="CG40" s="57"/>
      <c r="CH40" s="57"/>
      <c r="CI40" s="58"/>
      <c r="CJ40" s="59"/>
      <c r="CK40" s="59"/>
      <c r="CL40" s="43">
        <f t="shared" si="43"/>
        <v>0</v>
      </c>
      <c r="CM40" s="58"/>
      <c r="CN40" s="26">
        <f t="shared" si="44"/>
      </c>
      <c r="CO40" s="81"/>
      <c r="CP40" s="57"/>
      <c r="CQ40" s="57"/>
      <c r="CR40" s="58"/>
      <c r="CS40" s="59"/>
      <c r="CT40" s="59"/>
      <c r="CU40" s="43">
        <f t="shared" si="45"/>
        <v>0</v>
      </c>
      <c r="CV40" s="58"/>
      <c r="CW40" s="26">
        <f t="shared" si="46"/>
      </c>
      <c r="CX40" s="81"/>
      <c r="CY40" s="57"/>
      <c r="CZ40" s="57"/>
      <c r="DA40" s="58"/>
      <c r="DB40" s="59"/>
      <c r="DC40" s="59"/>
      <c r="DD40" s="43">
        <f t="shared" si="47"/>
        <v>0</v>
      </c>
    </row>
    <row r="41" spans="1:108" ht="18" customHeight="1">
      <c r="A41" s="58"/>
      <c r="B41" s="26">
        <f t="shared" si="24"/>
      </c>
      <c r="C41" s="81"/>
      <c r="D41" s="57"/>
      <c r="E41" s="57"/>
      <c r="F41" s="58"/>
      <c r="G41" s="59"/>
      <c r="H41" s="59"/>
      <c r="I41" s="43">
        <f t="shared" si="25"/>
        <v>0</v>
      </c>
      <c r="J41" s="58"/>
      <c r="K41" s="26">
        <f t="shared" si="26"/>
      </c>
      <c r="L41" s="81"/>
      <c r="M41" s="57"/>
      <c r="N41" s="57"/>
      <c r="O41" s="58"/>
      <c r="P41" s="59"/>
      <c r="Q41" s="59"/>
      <c r="R41" s="43">
        <f t="shared" si="27"/>
        <v>0</v>
      </c>
      <c r="S41" s="58"/>
      <c r="T41" s="26">
        <f t="shared" si="28"/>
      </c>
      <c r="U41" s="81"/>
      <c r="V41" s="57"/>
      <c r="W41" s="57"/>
      <c r="X41" s="58"/>
      <c r="Y41" s="59"/>
      <c r="Z41" s="59"/>
      <c r="AA41" s="43">
        <f t="shared" si="29"/>
        <v>0</v>
      </c>
      <c r="AB41" s="58"/>
      <c r="AC41" s="26">
        <f t="shared" si="30"/>
      </c>
      <c r="AD41" s="81"/>
      <c r="AE41" s="57"/>
      <c r="AF41" s="57"/>
      <c r="AG41" s="58"/>
      <c r="AH41" s="59"/>
      <c r="AI41" s="59"/>
      <c r="AJ41" s="43">
        <f t="shared" si="31"/>
        <v>0</v>
      </c>
      <c r="AK41" s="58"/>
      <c r="AL41" s="26">
        <f t="shared" si="32"/>
      </c>
      <c r="AM41" s="81"/>
      <c r="AN41" s="57"/>
      <c r="AO41" s="57"/>
      <c r="AP41" s="58"/>
      <c r="AQ41" s="59"/>
      <c r="AR41" s="59"/>
      <c r="AS41" s="43">
        <f t="shared" si="33"/>
        <v>0</v>
      </c>
      <c r="AT41" s="58"/>
      <c r="AU41" s="26">
        <f t="shared" si="34"/>
      </c>
      <c r="AV41" s="81"/>
      <c r="AW41" s="57"/>
      <c r="AX41" s="57"/>
      <c r="AY41" s="58"/>
      <c r="AZ41" s="59"/>
      <c r="BA41" s="59"/>
      <c r="BB41" s="43">
        <f t="shared" si="35"/>
        <v>0</v>
      </c>
      <c r="BC41" s="58"/>
      <c r="BD41" s="26">
        <f t="shared" si="36"/>
      </c>
      <c r="BE41" s="81"/>
      <c r="BF41" s="57"/>
      <c r="BG41" s="57"/>
      <c r="BH41" s="58"/>
      <c r="BI41" s="59"/>
      <c r="BJ41" s="59"/>
      <c r="BK41" s="43">
        <f t="shared" si="37"/>
        <v>0</v>
      </c>
      <c r="BL41" s="58"/>
      <c r="BM41" s="26">
        <f t="shared" si="38"/>
      </c>
      <c r="BN41" s="81"/>
      <c r="BO41" s="57"/>
      <c r="BP41" s="57"/>
      <c r="BQ41" s="58"/>
      <c r="BR41" s="59"/>
      <c r="BS41" s="59"/>
      <c r="BT41" s="43">
        <f t="shared" si="39"/>
        <v>0</v>
      </c>
      <c r="BU41" s="58"/>
      <c r="BV41" s="68">
        <f t="shared" si="40"/>
      </c>
      <c r="BW41" s="69"/>
      <c r="BX41" s="70"/>
      <c r="BY41" s="70"/>
      <c r="BZ41" s="71"/>
      <c r="CA41" s="72"/>
      <c r="CB41" s="72"/>
      <c r="CC41" s="43">
        <f t="shared" si="41"/>
        <v>0</v>
      </c>
      <c r="CD41" s="58"/>
      <c r="CE41" s="26">
        <f t="shared" si="42"/>
      </c>
      <c r="CF41" s="81"/>
      <c r="CG41" s="57"/>
      <c r="CH41" s="57"/>
      <c r="CI41" s="58"/>
      <c r="CJ41" s="59"/>
      <c r="CK41" s="59"/>
      <c r="CL41" s="43">
        <f t="shared" si="43"/>
        <v>0</v>
      </c>
      <c r="CM41" s="58"/>
      <c r="CN41" s="26">
        <f t="shared" si="44"/>
      </c>
      <c r="CO41" s="81"/>
      <c r="CP41" s="57"/>
      <c r="CQ41" s="57"/>
      <c r="CR41" s="58"/>
      <c r="CS41" s="59"/>
      <c r="CT41" s="59"/>
      <c r="CU41" s="43">
        <f t="shared" si="45"/>
        <v>0</v>
      </c>
      <c r="CV41" s="58"/>
      <c r="CW41" s="26">
        <f t="shared" si="46"/>
      </c>
      <c r="CX41" s="81"/>
      <c r="CY41" s="57"/>
      <c r="CZ41" s="57"/>
      <c r="DA41" s="58"/>
      <c r="DB41" s="59"/>
      <c r="DC41" s="59"/>
      <c r="DD41" s="43">
        <f t="shared" si="47"/>
        <v>0</v>
      </c>
    </row>
    <row r="42" spans="1:108" ht="18" customHeight="1">
      <c r="A42" s="58"/>
      <c r="B42" s="26">
        <f t="shared" si="24"/>
      </c>
      <c r="C42" s="81"/>
      <c r="D42" s="57"/>
      <c r="E42" s="57"/>
      <c r="F42" s="58"/>
      <c r="G42" s="59"/>
      <c r="H42" s="59"/>
      <c r="I42" s="43">
        <f t="shared" si="25"/>
        <v>0</v>
      </c>
      <c r="J42" s="58"/>
      <c r="K42" s="26">
        <f t="shared" si="26"/>
      </c>
      <c r="L42" s="81"/>
      <c r="M42" s="57"/>
      <c r="N42" s="57"/>
      <c r="O42" s="58"/>
      <c r="P42" s="59"/>
      <c r="Q42" s="59"/>
      <c r="R42" s="43">
        <f t="shared" si="27"/>
        <v>0</v>
      </c>
      <c r="S42" s="58"/>
      <c r="T42" s="26">
        <f t="shared" si="28"/>
      </c>
      <c r="U42" s="81"/>
      <c r="V42" s="57"/>
      <c r="W42" s="57"/>
      <c r="X42" s="58"/>
      <c r="Y42" s="59"/>
      <c r="Z42" s="59"/>
      <c r="AA42" s="43">
        <f t="shared" si="29"/>
        <v>0</v>
      </c>
      <c r="AB42" s="58"/>
      <c r="AC42" s="26">
        <f t="shared" si="30"/>
      </c>
      <c r="AD42" s="81"/>
      <c r="AE42" s="57"/>
      <c r="AF42" s="57"/>
      <c r="AG42" s="58"/>
      <c r="AH42" s="59"/>
      <c r="AI42" s="59"/>
      <c r="AJ42" s="43">
        <f t="shared" si="31"/>
        <v>0</v>
      </c>
      <c r="AK42" s="58"/>
      <c r="AL42" s="26">
        <f t="shared" si="32"/>
      </c>
      <c r="AM42" s="81"/>
      <c r="AN42" s="57"/>
      <c r="AO42" s="57"/>
      <c r="AP42" s="58"/>
      <c r="AQ42" s="59"/>
      <c r="AR42" s="59"/>
      <c r="AS42" s="43">
        <f t="shared" si="33"/>
        <v>0</v>
      </c>
      <c r="AT42" s="58"/>
      <c r="AU42" s="26">
        <f t="shared" si="34"/>
      </c>
      <c r="AV42" s="81"/>
      <c r="AW42" s="57"/>
      <c r="AX42" s="57"/>
      <c r="AY42" s="58"/>
      <c r="AZ42" s="59"/>
      <c r="BA42" s="59"/>
      <c r="BB42" s="43">
        <f t="shared" si="35"/>
        <v>0</v>
      </c>
      <c r="BC42" s="58"/>
      <c r="BD42" s="26">
        <f t="shared" si="36"/>
      </c>
      <c r="BE42" s="81"/>
      <c r="BF42" s="57"/>
      <c r="BG42" s="57"/>
      <c r="BH42" s="58"/>
      <c r="BI42" s="59"/>
      <c r="BJ42" s="59"/>
      <c r="BK42" s="43">
        <f t="shared" si="37"/>
        <v>0</v>
      </c>
      <c r="BL42" s="58"/>
      <c r="BM42" s="26">
        <f t="shared" si="38"/>
      </c>
      <c r="BN42" s="81"/>
      <c r="BO42" s="57"/>
      <c r="BP42" s="57"/>
      <c r="BQ42" s="58"/>
      <c r="BR42" s="59"/>
      <c r="BS42" s="59"/>
      <c r="BT42" s="43">
        <f t="shared" si="39"/>
        <v>0</v>
      </c>
      <c r="BU42" s="58"/>
      <c r="BV42" s="68">
        <f t="shared" si="40"/>
      </c>
      <c r="BW42" s="69"/>
      <c r="BX42" s="70"/>
      <c r="BY42" s="70"/>
      <c r="BZ42" s="71"/>
      <c r="CA42" s="72"/>
      <c r="CB42" s="72"/>
      <c r="CC42" s="43">
        <f t="shared" si="41"/>
        <v>0</v>
      </c>
      <c r="CD42" s="58"/>
      <c r="CE42" s="26">
        <f t="shared" si="42"/>
      </c>
      <c r="CF42" s="81"/>
      <c r="CG42" s="57"/>
      <c r="CH42" s="57"/>
      <c r="CI42" s="58"/>
      <c r="CJ42" s="59"/>
      <c r="CK42" s="59"/>
      <c r="CL42" s="43">
        <f t="shared" si="43"/>
        <v>0</v>
      </c>
      <c r="CM42" s="58"/>
      <c r="CN42" s="26">
        <f t="shared" si="44"/>
      </c>
      <c r="CO42" s="81"/>
      <c r="CP42" s="57"/>
      <c r="CQ42" s="57"/>
      <c r="CR42" s="58"/>
      <c r="CS42" s="59"/>
      <c r="CT42" s="59"/>
      <c r="CU42" s="43">
        <f t="shared" si="45"/>
        <v>0</v>
      </c>
      <c r="CV42" s="58"/>
      <c r="CW42" s="26">
        <f t="shared" si="46"/>
      </c>
      <c r="CX42" s="81"/>
      <c r="CY42" s="57"/>
      <c r="CZ42" s="57"/>
      <c r="DA42" s="58"/>
      <c r="DB42" s="59"/>
      <c r="DC42" s="59"/>
      <c r="DD42" s="43">
        <f t="shared" si="47"/>
        <v>0</v>
      </c>
    </row>
    <row r="43" spans="1:108" ht="18" customHeight="1">
      <c r="A43" s="58"/>
      <c r="B43" s="26">
        <f t="shared" si="24"/>
      </c>
      <c r="C43" s="81"/>
      <c r="D43" s="57"/>
      <c r="E43" s="57"/>
      <c r="F43" s="58"/>
      <c r="G43" s="59"/>
      <c r="H43" s="59"/>
      <c r="I43" s="43">
        <f t="shared" si="25"/>
        <v>0</v>
      </c>
      <c r="J43" s="58"/>
      <c r="K43" s="26">
        <f t="shared" si="26"/>
      </c>
      <c r="L43" s="81"/>
      <c r="M43" s="57"/>
      <c r="N43" s="57"/>
      <c r="O43" s="58"/>
      <c r="P43" s="59"/>
      <c r="Q43" s="59"/>
      <c r="R43" s="43">
        <f t="shared" si="27"/>
        <v>0</v>
      </c>
      <c r="S43" s="58"/>
      <c r="T43" s="26">
        <f t="shared" si="28"/>
      </c>
      <c r="U43" s="81"/>
      <c r="V43" s="57"/>
      <c r="W43" s="57"/>
      <c r="X43" s="58"/>
      <c r="Y43" s="59"/>
      <c r="Z43" s="59"/>
      <c r="AA43" s="43">
        <f t="shared" si="29"/>
        <v>0</v>
      </c>
      <c r="AB43" s="58"/>
      <c r="AC43" s="26">
        <f t="shared" si="30"/>
      </c>
      <c r="AD43" s="81"/>
      <c r="AE43" s="57"/>
      <c r="AF43" s="57"/>
      <c r="AG43" s="58"/>
      <c r="AH43" s="59"/>
      <c r="AI43" s="59"/>
      <c r="AJ43" s="43">
        <f t="shared" si="31"/>
        <v>0</v>
      </c>
      <c r="AK43" s="58"/>
      <c r="AL43" s="26">
        <f t="shared" si="32"/>
      </c>
      <c r="AM43" s="81"/>
      <c r="AN43" s="57"/>
      <c r="AO43" s="57"/>
      <c r="AP43" s="58"/>
      <c r="AQ43" s="59"/>
      <c r="AR43" s="59"/>
      <c r="AS43" s="43">
        <f t="shared" si="33"/>
        <v>0</v>
      </c>
      <c r="AT43" s="58"/>
      <c r="AU43" s="26">
        <f t="shared" si="34"/>
      </c>
      <c r="AV43" s="81"/>
      <c r="AW43" s="57"/>
      <c r="AX43" s="57"/>
      <c r="AY43" s="58"/>
      <c r="AZ43" s="59"/>
      <c r="BA43" s="59"/>
      <c r="BB43" s="43">
        <f t="shared" si="35"/>
        <v>0</v>
      </c>
      <c r="BC43" s="58"/>
      <c r="BD43" s="26">
        <f t="shared" si="36"/>
      </c>
      <c r="BE43" s="81"/>
      <c r="BF43" s="57"/>
      <c r="BG43" s="57"/>
      <c r="BH43" s="58"/>
      <c r="BI43" s="59"/>
      <c r="BJ43" s="59"/>
      <c r="BK43" s="43">
        <f t="shared" si="37"/>
        <v>0</v>
      </c>
      <c r="BL43" s="58"/>
      <c r="BM43" s="26">
        <f t="shared" si="38"/>
      </c>
      <c r="BN43" s="81"/>
      <c r="BO43" s="57"/>
      <c r="BP43" s="57"/>
      <c r="BQ43" s="58"/>
      <c r="BR43" s="59"/>
      <c r="BS43" s="59"/>
      <c r="BT43" s="43">
        <f t="shared" si="39"/>
        <v>0</v>
      </c>
      <c r="BU43" s="58"/>
      <c r="BV43" s="68">
        <f t="shared" si="40"/>
      </c>
      <c r="BW43" s="69"/>
      <c r="BX43" s="70"/>
      <c r="BY43" s="70"/>
      <c r="BZ43" s="71"/>
      <c r="CA43" s="72"/>
      <c r="CB43" s="72"/>
      <c r="CC43" s="43">
        <f t="shared" si="41"/>
        <v>0</v>
      </c>
      <c r="CD43" s="58"/>
      <c r="CE43" s="26">
        <f t="shared" si="42"/>
      </c>
      <c r="CF43" s="81"/>
      <c r="CG43" s="57"/>
      <c r="CH43" s="57"/>
      <c r="CI43" s="58"/>
      <c r="CJ43" s="59"/>
      <c r="CK43" s="59"/>
      <c r="CL43" s="43">
        <f t="shared" si="43"/>
        <v>0</v>
      </c>
      <c r="CM43" s="58"/>
      <c r="CN43" s="26">
        <f t="shared" si="44"/>
      </c>
      <c r="CO43" s="81"/>
      <c r="CP43" s="57"/>
      <c r="CQ43" s="57"/>
      <c r="CR43" s="58"/>
      <c r="CS43" s="59"/>
      <c r="CT43" s="59"/>
      <c r="CU43" s="43">
        <f t="shared" si="45"/>
        <v>0</v>
      </c>
      <c r="CV43" s="58"/>
      <c r="CW43" s="26">
        <f t="shared" si="46"/>
      </c>
      <c r="CX43" s="81"/>
      <c r="CY43" s="57"/>
      <c r="CZ43" s="57"/>
      <c r="DA43" s="58"/>
      <c r="DB43" s="59"/>
      <c r="DC43" s="59"/>
      <c r="DD43" s="43">
        <f t="shared" si="47"/>
        <v>0</v>
      </c>
    </row>
    <row r="44" spans="1:108" ht="18" customHeight="1">
      <c r="A44" s="58"/>
      <c r="B44" s="26">
        <f t="shared" si="24"/>
      </c>
      <c r="C44" s="81"/>
      <c r="D44" s="57"/>
      <c r="E44" s="57"/>
      <c r="F44" s="58"/>
      <c r="G44" s="59"/>
      <c r="H44" s="59"/>
      <c r="I44" s="43">
        <f t="shared" si="25"/>
        <v>0</v>
      </c>
      <c r="J44" s="58"/>
      <c r="K44" s="26">
        <f t="shared" si="26"/>
      </c>
      <c r="L44" s="81"/>
      <c r="M44" s="57"/>
      <c r="N44" s="57"/>
      <c r="O44" s="58"/>
      <c r="P44" s="59"/>
      <c r="Q44" s="59"/>
      <c r="R44" s="43">
        <f t="shared" si="27"/>
        <v>0</v>
      </c>
      <c r="S44" s="58"/>
      <c r="T44" s="26">
        <f t="shared" si="28"/>
      </c>
      <c r="U44" s="81"/>
      <c r="V44" s="57"/>
      <c r="W44" s="57"/>
      <c r="X44" s="58"/>
      <c r="Y44" s="59"/>
      <c r="Z44" s="59"/>
      <c r="AA44" s="43">
        <f t="shared" si="29"/>
        <v>0</v>
      </c>
      <c r="AB44" s="58"/>
      <c r="AC44" s="26">
        <f t="shared" si="30"/>
      </c>
      <c r="AD44" s="81"/>
      <c r="AE44" s="57"/>
      <c r="AF44" s="57"/>
      <c r="AG44" s="58"/>
      <c r="AH44" s="59"/>
      <c r="AI44" s="59"/>
      <c r="AJ44" s="43">
        <f t="shared" si="31"/>
        <v>0</v>
      </c>
      <c r="AK44" s="58"/>
      <c r="AL44" s="26">
        <f t="shared" si="32"/>
      </c>
      <c r="AM44" s="81"/>
      <c r="AN44" s="57"/>
      <c r="AO44" s="57"/>
      <c r="AP44" s="58"/>
      <c r="AQ44" s="59"/>
      <c r="AR44" s="59"/>
      <c r="AS44" s="43">
        <f t="shared" si="33"/>
        <v>0</v>
      </c>
      <c r="AT44" s="58"/>
      <c r="AU44" s="26">
        <f t="shared" si="34"/>
      </c>
      <c r="AV44" s="81"/>
      <c r="AW44" s="57"/>
      <c r="AX44" s="57"/>
      <c r="AY44" s="58"/>
      <c r="AZ44" s="59"/>
      <c r="BA44" s="59"/>
      <c r="BB44" s="43">
        <f t="shared" si="35"/>
        <v>0</v>
      </c>
      <c r="BC44" s="58"/>
      <c r="BD44" s="26">
        <f t="shared" si="36"/>
      </c>
      <c r="BE44" s="81"/>
      <c r="BF44" s="57"/>
      <c r="BG44" s="57"/>
      <c r="BH44" s="58"/>
      <c r="BI44" s="59"/>
      <c r="BJ44" s="59"/>
      <c r="BK44" s="43">
        <f t="shared" si="37"/>
        <v>0</v>
      </c>
      <c r="BL44" s="58"/>
      <c r="BM44" s="26">
        <f t="shared" si="38"/>
      </c>
      <c r="BN44" s="81"/>
      <c r="BO44" s="57"/>
      <c r="BP44" s="57"/>
      <c r="BQ44" s="58"/>
      <c r="BR44" s="59"/>
      <c r="BS44" s="59"/>
      <c r="BT44" s="43">
        <f t="shared" si="39"/>
        <v>0</v>
      </c>
      <c r="BU44" s="58"/>
      <c r="BV44" s="68">
        <f t="shared" si="40"/>
      </c>
      <c r="BW44" s="69"/>
      <c r="BX44" s="70"/>
      <c r="BY44" s="70"/>
      <c r="BZ44" s="71"/>
      <c r="CA44" s="72"/>
      <c r="CB44" s="72"/>
      <c r="CC44" s="43">
        <f t="shared" si="41"/>
        <v>0</v>
      </c>
      <c r="CD44" s="58"/>
      <c r="CE44" s="26">
        <f t="shared" si="42"/>
      </c>
      <c r="CF44" s="81"/>
      <c r="CG44" s="57"/>
      <c r="CH44" s="57"/>
      <c r="CI44" s="58"/>
      <c r="CJ44" s="59"/>
      <c r="CK44" s="59"/>
      <c r="CL44" s="43">
        <f t="shared" si="43"/>
        <v>0</v>
      </c>
      <c r="CM44" s="58"/>
      <c r="CN44" s="26">
        <f t="shared" si="44"/>
      </c>
      <c r="CO44" s="81"/>
      <c r="CP44" s="57"/>
      <c r="CQ44" s="57"/>
      <c r="CR44" s="58"/>
      <c r="CS44" s="59"/>
      <c r="CT44" s="59"/>
      <c r="CU44" s="43">
        <f t="shared" si="45"/>
        <v>0</v>
      </c>
      <c r="CV44" s="58"/>
      <c r="CW44" s="26">
        <f t="shared" si="46"/>
      </c>
      <c r="CX44" s="81"/>
      <c r="CY44" s="57"/>
      <c r="CZ44" s="57"/>
      <c r="DA44" s="58"/>
      <c r="DB44" s="59"/>
      <c r="DC44" s="59"/>
      <c r="DD44" s="43">
        <f t="shared" si="47"/>
        <v>0</v>
      </c>
    </row>
    <row r="45" spans="1:108" ht="18" customHeight="1">
      <c r="A45" s="58"/>
      <c r="B45" s="26">
        <f t="shared" si="24"/>
      </c>
      <c r="C45" s="81"/>
      <c r="D45" s="57"/>
      <c r="E45" s="57"/>
      <c r="F45" s="58"/>
      <c r="G45" s="59"/>
      <c r="H45" s="59"/>
      <c r="I45" s="43">
        <f t="shared" si="25"/>
        <v>0</v>
      </c>
      <c r="J45" s="58"/>
      <c r="K45" s="26">
        <f t="shared" si="26"/>
      </c>
      <c r="L45" s="81"/>
      <c r="M45" s="57"/>
      <c r="N45" s="57"/>
      <c r="O45" s="58"/>
      <c r="P45" s="59"/>
      <c r="Q45" s="59"/>
      <c r="R45" s="43">
        <f t="shared" si="27"/>
        <v>0</v>
      </c>
      <c r="S45" s="58"/>
      <c r="T45" s="26">
        <f t="shared" si="28"/>
      </c>
      <c r="U45" s="81"/>
      <c r="V45" s="57"/>
      <c r="W45" s="57"/>
      <c r="X45" s="58"/>
      <c r="Y45" s="59"/>
      <c r="Z45" s="59"/>
      <c r="AA45" s="43">
        <f t="shared" si="29"/>
        <v>0</v>
      </c>
      <c r="AB45" s="58"/>
      <c r="AC45" s="26">
        <f t="shared" si="30"/>
      </c>
      <c r="AD45" s="81"/>
      <c r="AE45" s="57"/>
      <c r="AF45" s="57"/>
      <c r="AG45" s="58"/>
      <c r="AH45" s="59"/>
      <c r="AI45" s="59"/>
      <c r="AJ45" s="43">
        <f t="shared" si="31"/>
        <v>0</v>
      </c>
      <c r="AK45" s="58"/>
      <c r="AL45" s="26">
        <f t="shared" si="32"/>
      </c>
      <c r="AM45" s="81"/>
      <c r="AN45" s="57"/>
      <c r="AO45" s="57"/>
      <c r="AP45" s="58"/>
      <c r="AQ45" s="59"/>
      <c r="AR45" s="59"/>
      <c r="AS45" s="43">
        <f t="shared" si="33"/>
        <v>0</v>
      </c>
      <c r="AT45" s="58"/>
      <c r="AU45" s="26">
        <f t="shared" si="34"/>
      </c>
      <c r="AV45" s="81"/>
      <c r="AW45" s="57"/>
      <c r="AX45" s="57"/>
      <c r="AY45" s="58"/>
      <c r="AZ45" s="59"/>
      <c r="BA45" s="59"/>
      <c r="BB45" s="43">
        <f t="shared" si="35"/>
        <v>0</v>
      </c>
      <c r="BC45" s="58"/>
      <c r="BD45" s="26">
        <f t="shared" si="36"/>
      </c>
      <c r="BE45" s="81"/>
      <c r="BF45" s="57"/>
      <c r="BG45" s="57"/>
      <c r="BH45" s="58"/>
      <c r="BI45" s="59"/>
      <c r="BJ45" s="59"/>
      <c r="BK45" s="43">
        <f t="shared" si="37"/>
        <v>0</v>
      </c>
      <c r="BL45" s="58"/>
      <c r="BM45" s="26">
        <f t="shared" si="38"/>
      </c>
      <c r="BN45" s="81"/>
      <c r="BO45" s="57"/>
      <c r="BP45" s="57"/>
      <c r="BQ45" s="58"/>
      <c r="BR45" s="59"/>
      <c r="BS45" s="59"/>
      <c r="BT45" s="43">
        <f t="shared" si="39"/>
        <v>0</v>
      </c>
      <c r="BU45" s="58"/>
      <c r="BV45" s="68">
        <f t="shared" si="40"/>
      </c>
      <c r="BW45" s="69"/>
      <c r="BX45" s="70"/>
      <c r="BY45" s="70"/>
      <c r="BZ45" s="71"/>
      <c r="CA45" s="72"/>
      <c r="CB45" s="72"/>
      <c r="CC45" s="43">
        <f t="shared" si="41"/>
        <v>0</v>
      </c>
      <c r="CD45" s="58"/>
      <c r="CE45" s="26">
        <f t="shared" si="42"/>
      </c>
      <c r="CF45" s="81"/>
      <c r="CG45" s="57"/>
      <c r="CH45" s="57"/>
      <c r="CI45" s="58"/>
      <c r="CJ45" s="59"/>
      <c r="CK45" s="59"/>
      <c r="CL45" s="43">
        <f t="shared" si="43"/>
        <v>0</v>
      </c>
      <c r="CM45" s="58"/>
      <c r="CN45" s="26">
        <f t="shared" si="44"/>
      </c>
      <c r="CO45" s="81"/>
      <c r="CP45" s="57"/>
      <c r="CQ45" s="57"/>
      <c r="CR45" s="58"/>
      <c r="CS45" s="59"/>
      <c r="CT45" s="59"/>
      <c r="CU45" s="43">
        <f t="shared" si="45"/>
        <v>0</v>
      </c>
      <c r="CV45" s="58"/>
      <c r="CW45" s="26">
        <f t="shared" si="46"/>
      </c>
      <c r="CX45" s="81"/>
      <c r="CY45" s="57"/>
      <c r="CZ45" s="57"/>
      <c r="DA45" s="58"/>
      <c r="DB45" s="59"/>
      <c r="DC45" s="59"/>
      <c r="DD45" s="43">
        <f t="shared" si="47"/>
        <v>0</v>
      </c>
    </row>
    <row r="46" spans="1:108" ht="18" customHeight="1">
      <c r="A46" s="58"/>
      <c r="B46" s="26">
        <f t="shared" si="24"/>
      </c>
      <c r="C46" s="81"/>
      <c r="D46" s="57"/>
      <c r="E46" s="57"/>
      <c r="F46" s="58"/>
      <c r="G46" s="59"/>
      <c r="H46" s="59"/>
      <c r="I46" s="43">
        <f t="shared" si="25"/>
        <v>0</v>
      </c>
      <c r="J46" s="58"/>
      <c r="K46" s="26">
        <f t="shared" si="26"/>
      </c>
      <c r="L46" s="81"/>
      <c r="M46" s="57"/>
      <c r="N46" s="57"/>
      <c r="O46" s="58"/>
      <c r="P46" s="59"/>
      <c r="Q46" s="59"/>
      <c r="R46" s="43">
        <f t="shared" si="27"/>
        <v>0</v>
      </c>
      <c r="S46" s="58"/>
      <c r="T46" s="26">
        <f t="shared" si="28"/>
      </c>
      <c r="U46" s="81"/>
      <c r="V46" s="57"/>
      <c r="W46" s="57"/>
      <c r="X46" s="58"/>
      <c r="Y46" s="59"/>
      <c r="Z46" s="59"/>
      <c r="AA46" s="43">
        <f t="shared" si="29"/>
        <v>0</v>
      </c>
      <c r="AB46" s="58"/>
      <c r="AC46" s="26">
        <f t="shared" si="30"/>
      </c>
      <c r="AD46" s="81"/>
      <c r="AE46" s="57"/>
      <c r="AF46" s="57"/>
      <c r="AG46" s="58"/>
      <c r="AH46" s="59"/>
      <c r="AI46" s="59"/>
      <c r="AJ46" s="43">
        <f t="shared" si="31"/>
        <v>0</v>
      </c>
      <c r="AK46" s="58"/>
      <c r="AL46" s="26">
        <f t="shared" si="32"/>
      </c>
      <c r="AM46" s="81"/>
      <c r="AN46" s="57"/>
      <c r="AO46" s="57"/>
      <c r="AP46" s="58"/>
      <c r="AQ46" s="59"/>
      <c r="AR46" s="59"/>
      <c r="AS46" s="43">
        <f t="shared" si="33"/>
        <v>0</v>
      </c>
      <c r="AT46" s="58"/>
      <c r="AU46" s="26">
        <f t="shared" si="34"/>
      </c>
      <c r="AV46" s="81"/>
      <c r="AW46" s="57"/>
      <c r="AX46" s="57"/>
      <c r="AY46" s="58"/>
      <c r="AZ46" s="59"/>
      <c r="BA46" s="59"/>
      <c r="BB46" s="43">
        <f t="shared" si="35"/>
        <v>0</v>
      </c>
      <c r="BC46" s="58"/>
      <c r="BD46" s="26">
        <f t="shared" si="36"/>
      </c>
      <c r="BE46" s="81"/>
      <c r="BF46" s="57"/>
      <c r="BG46" s="57"/>
      <c r="BH46" s="58"/>
      <c r="BI46" s="59"/>
      <c r="BJ46" s="59"/>
      <c r="BK46" s="43">
        <f t="shared" si="37"/>
        <v>0</v>
      </c>
      <c r="BL46" s="58"/>
      <c r="BM46" s="26">
        <f t="shared" si="38"/>
      </c>
      <c r="BN46" s="81"/>
      <c r="BO46" s="57"/>
      <c r="BP46" s="57"/>
      <c r="BQ46" s="58"/>
      <c r="BR46" s="59"/>
      <c r="BS46" s="59"/>
      <c r="BT46" s="43">
        <f t="shared" si="39"/>
        <v>0</v>
      </c>
      <c r="BU46" s="58"/>
      <c r="BV46" s="73">
        <f t="shared" si="40"/>
      </c>
      <c r="BW46" s="74"/>
      <c r="BX46" s="75"/>
      <c r="BY46" s="75"/>
      <c r="BZ46" s="58"/>
      <c r="CA46" s="59"/>
      <c r="CB46" s="59"/>
      <c r="CC46" s="43">
        <f t="shared" si="41"/>
        <v>0</v>
      </c>
      <c r="CD46" s="58"/>
      <c r="CE46" s="26">
        <f t="shared" si="42"/>
      </c>
      <c r="CF46" s="81"/>
      <c r="CG46" s="57"/>
      <c r="CH46" s="57"/>
      <c r="CI46" s="58"/>
      <c r="CJ46" s="59"/>
      <c r="CK46" s="59"/>
      <c r="CL46" s="43">
        <f t="shared" si="43"/>
        <v>0</v>
      </c>
      <c r="CM46" s="58"/>
      <c r="CN46" s="26">
        <f t="shared" si="44"/>
      </c>
      <c r="CO46" s="81"/>
      <c r="CP46" s="57"/>
      <c r="CQ46" s="57"/>
      <c r="CR46" s="58"/>
      <c r="CS46" s="59"/>
      <c r="CT46" s="59"/>
      <c r="CU46" s="43">
        <f t="shared" si="45"/>
        <v>0</v>
      </c>
      <c r="CV46" s="58"/>
      <c r="CW46" s="26">
        <f t="shared" si="46"/>
      </c>
      <c r="CX46" s="81"/>
      <c r="CY46" s="57"/>
      <c r="CZ46" s="57"/>
      <c r="DA46" s="58"/>
      <c r="DB46" s="59"/>
      <c r="DC46" s="59"/>
      <c r="DD46" s="43">
        <f t="shared" si="47"/>
        <v>0</v>
      </c>
    </row>
    <row r="47" spans="1:108" ht="18" customHeight="1">
      <c r="A47" s="58"/>
      <c r="B47" s="26">
        <f t="shared" si="24"/>
      </c>
      <c r="C47" s="81"/>
      <c r="D47" s="57"/>
      <c r="E47" s="57"/>
      <c r="F47" s="58"/>
      <c r="G47" s="59"/>
      <c r="H47" s="59"/>
      <c r="I47" s="43">
        <f t="shared" si="25"/>
        <v>0</v>
      </c>
      <c r="J47" s="58"/>
      <c r="K47" s="26">
        <f t="shared" si="26"/>
      </c>
      <c r="L47" s="81"/>
      <c r="M47" s="57"/>
      <c r="N47" s="57"/>
      <c r="O47" s="58"/>
      <c r="P47" s="59"/>
      <c r="Q47" s="59"/>
      <c r="R47" s="43">
        <f t="shared" si="27"/>
        <v>0</v>
      </c>
      <c r="S47" s="58"/>
      <c r="T47" s="26">
        <f t="shared" si="28"/>
      </c>
      <c r="U47" s="81"/>
      <c r="V47" s="57"/>
      <c r="W47" s="57"/>
      <c r="X47" s="58"/>
      <c r="Y47" s="59"/>
      <c r="Z47" s="59"/>
      <c r="AA47" s="43">
        <f t="shared" si="29"/>
        <v>0</v>
      </c>
      <c r="AB47" s="58"/>
      <c r="AC47" s="26">
        <f t="shared" si="30"/>
      </c>
      <c r="AD47" s="81"/>
      <c r="AE47" s="57"/>
      <c r="AF47" s="57"/>
      <c r="AG47" s="58"/>
      <c r="AH47" s="59"/>
      <c r="AI47" s="59"/>
      <c r="AJ47" s="43">
        <f t="shared" si="31"/>
        <v>0</v>
      </c>
      <c r="AK47" s="58"/>
      <c r="AL47" s="26">
        <f t="shared" si="32"/>
      </c>
      <c r="AM47" s="81"/>
      <c r="AN47" s="57"/>
      <c r="AO47" s="57"/>
      <c r="AP47" s="58"/>
      <c r="AQ47" s="59"/>
      <c r="AR47" s="59"/>
      <c r="AS47" s="43">
        <f t="shared" si="33"/>
        <v>0</v>
      </c>
      <c r="AT47" s="58"/>
      <c r="AU47" s="26">
        <f t="shared" si="34"/>
      </c>
      <c r="AV47" s="81"/>
      <c r="AW47" s="57"/>
      <c r="AX47" s="57"/>
      <c r="AY47" s="58"/>
      <c r="AZ47" s="59"/>
      <c r="BA47" s="59"/>
      <c r="BB47" s="43">
        <f t="shared" si="35"/>
        <v>0</v>
      </c>
      <c r="BC47" s="58"/>
      <c r="BD47" s="26">
        <f t="shared" si="36"/>
      </c>
      <c r="BE47" s="81"/>
      <c r="BF47" s="57"/>
      <c r="BG47" s="57"/>
      <c r="BH47" s="58"/>
      <c r="BI47" s="59"/>
      <c r="BJ47" s="59"/>
      <c r="BK47" s="43">
        <f t="shared" si="37"/>
        <v>0</v>
      </c>
      <c r="BL47" s="58"/>
      <c r="BM47" s="73">
        <f t="shared" si="38"/>
      </c>
      <c r="BN47" s="74"/>
      <c r="BO47" s="75"/>
      <c r="BP47" s="75"/>
      <c r="BQ47" s="67"/>
      <c r="BR47" s="59"/>
      <c r="BS47" s="59"/>
      <c r="BT47" s="43">
        <f t="shared" si="39"/>
        <v>0</v>
      </c>
      <c r="BU47" s="58"/>
      <c r="BV47" s="73">
        <f t="shared" si="40"/>
      </c>
      <c r="BW47" s="74"/>
      <c r="BX47" s="75"/>
      <c r="BY47" s="75"/>
      <c r="BZ47" s="58"/>
      <c r="CA47" s="59"/>
      <c r="CB47" s="59"/>
      <c r="CC47" s="43">
        <f t="shared" si="41"/>
        <v>0</v>
      </c>
      <c r="CD47" s="58"/>
      <c r="CE47" s="26">
        <f t="shared" si="42"/>
      </c>
      <c r="CF47" s="81"/>
      <c r="CG47" s="57"/>
      <c r="CH47" s="57"/>
      <c r="CI47" s="58"/>
      <c r="CJ47" s="59"/>
      <c r="CK47" s="59"/>
      <c r="CL47" s="43">
        <f t="shared" si="43"/>
        <v>0</v>
      </c>
      <c r="CM47" s="58"/>
      <c r="CN47" s="26">
        <f t="shared" si="44"/>
      </c>
      <c r="CO47" s="81"/>
      <c r="CP47" s="57"/>
      <c r="CQ47" s="57"/>
      <c r="CR47" s="58"/>
      <c r="CS47" s="59"/>
      <c r="CT47" s="59"/>
      <c r="CU47" s="43">
        <f t="shared" si="45"/>
        <v>0</v>
      </c>
      <c r="CV47" s="58"/>
      <c r="CW47" s="26">
        <f t="shared" si="46"/>
      </c>
      <c r="CX47" s="81"/>
      <c r="CY47" s="57"/>
      <c r="CZ47" s="57"/>
      <c r="DA47" s="58"/>
      <c r="DB47" s="59"/>
      <c r="DC47" s="59"/>
      <c r="DD47" s="43">
        <f t="shared" si="47"/>
        <v>0</v>
      </c>
    </row>
    <row r="48" spans="1:108" ht="18" customHeight="1">
      <c r="A48" s="58"/>
      <c r="B48" s="26">
        <f t="shared" si="24"/>
      </c>
      <c r="C48" s="81"/>
      <c r="D48" s="57"/>
      <c r="E48" s="57"/>
      <c r="F48" s="58"/>
      <c r="G48" s="59"/>
      <c r="H48" s="59"/>
      <c r="I48" s="43">
        <f t="shared" si="25"/>
        <v>0</v>
      </c>
      <c r="J48" s="58"/>
      <c r="K48" s="26">
        <f t="shared" si="26"/>
      </c>
      <c r="L48" s="81"/>
      <c r="M48" s="57"/>
      <c r="N48" s="57"/>
      <c r="O48" s="58"/>
      <c r="P48" s="59"/>
      <c r="Q48" s="59"/>
      <c r="R48" s="43">
        <f t="shared" si="27"/>
        <v>0</v>
      </c>
      <c r="S48" s="58"/>
      <c r="T48" s="26">
        <f t="shared" si="28"/>
      </c>
      <c r="U48" s="81"/>
      <c r="V48" s="57"/>
      <c r="W48" s="57"/>
      <c r="X48" s="58"/>
      <c r="Y48" s="59"/>
      <c r="Z48" s="59"/>
      <c r="AA48" s="43">
        <f t="shared" si="29"/>
        <v>0</v>
      </c>
      <c r="AB48" s="58"/>
      <c r="AC48" s="26">
        <f t="shared" si="30"/>
      </c>
      <c r="AD48" s="81"/>
      <c r="AE48" s="57"/>
      <c r="AF48" s="57"/>
      <c r="AG48" s="58"/>
      <c r="AH48" s="59"/>
      <c r="AI48" s="59"/>
      <c r="AJ48" s="43">
        <f t="shared" si="31"/>
        <v>0</v>
      </c>
      <c r="AK48" s="58"/>
      <c r="AL48" s="26">
        <f t="shared" si="32"/>
      </c>
      <c r="AM48" s="81"/>
      <c r="AN48" s="57"/>
      <c r="AO48" s="57"/>
      <c r="AP48" s="58"/>
      <c r="AQ48" s="59"/>
      <c r="AR48" s="59"/>
      <c r="AS48" s="43">
        <f t="shared" si="33"/>
        <v>0</v>
      </c>
      <c r="AT48" s="58"/>
      <c r="AU48" s="26">
        <f t="shared" si="34"/>
      </c>
      <c r="AV48" s="81"/>
      <c r="AW48" s="57"/>
      <c r="AX48" s="57"/>
      <c r="AY48" s="58"/>
      <c r="AZ48" s="59"/>
      <c r="BA48" s="59"/>
      <c r="BB48" s="43">
        <f t="shared" si="35"/>
        <v>0</v>
      </c>
      <c r="BC48" s="58"/>
      <c r="BD48" s="26">
        <f t="shared" si="36"/>
      </c>
      <c r="BE48" s="81"/>
      <c r="BF48" s="57"/>
      <c r="BG48" s="57"/>
      <c r="BH48" s="58"/>
      <c r="BI48" s="59"/>
      <c r="BJ48" s="59"/>
      <c r="BK48" s="43">
        <f t="shared" si="37"/>
        <v>0</v>
      </c>
      <c r="BL48" s="58"/>
      <c r="BM48" s="73">
        <f t="shared" si="38"/>
      </c>
      <c r="BN48" s="74"/>
      <c r="BO48" s="75"/>
      <c r="BP48" s="75"/>
      <c r="BQ48" s="67"/>
      <c r="BR48" s="59"/>
      <c r="BS48" s="59"/>
      <c r="BT48" s="43">
        <f t="shared" si="39"/>
        <v>0</v>
      </c>
      <c r="BU48" s="58"/>
      <c r="BV48" s="68">
        <f t="shared" si="40"/>
      </c>
      <c r="BW48" s="69"/>
      <c r="BX48" s="70"/>
      <c r="BY48" s="70"/>
      <c r="BZ48" s="71"/>
      <c r="CA48" s="72"/>
      <c r="CB48" s="59"/>
      <c r="CC48" s="43">
        <f t="shared" si="41"/>
        <v>0</v>
      </c>
      <c r="CD48" s="58"/>
      <c r="CE48" s="26">
        <f t="shared" si="42"/>
      </c>
      <c r="CF48" s="81"/>
      <c r="CG48" s="57"/>
      <c r="CH48" s="57"/>
      <c r="CI48" s="58"/>
      <c r="CJ48" s="59"/>
      <c r="CK48" s="59"/>
      <c r="CL48" s="43">
        <f t="shared" si="43"/>
        <v>0</v>
      </c>
      <c r="CM48" s="58"/>
      <c r="CN48" s="26">
        <f t="shared" si="44"/>
      </c>
      <c r="CO48" s="81"/>
      <c r="CP48" s="57"/>
      <c r="CQ48" s="57"/>
      <c r="CR48" s="58"/>
      <c r="CS48" s="59"/>
      <c r="CT48" s="59"/>
      <c r="CU48" s="43">
        <f t="shared" si="45"/>
        <v>0</v>
      </c>
      <c r="CV48" s="58"/>
      <c r="CW48" s="26">
        <f t="shared" si="46"/>
      </c>
      <c r="CX48" s="81"/>
      <c r="CY48" s="57"/>
      <c r="CZ48" s="57"/>
      <c r="DA48" s="58"/>
      <c r="DB48" s="59"/>
      <c r="DC48" s="59"/>
      <c r="DD48" s="43">
        <f t="shared" si="47"/>
        <v>0</v>
      </c>
    </row>
    <row r="49" spans="1:108" ht="18" customHeight="1">
      <c r="A49" s="58"/>
      <c r="B49" s="26">
        <f t="shared" si="24"/>
      </c>
      <c r="C49" s="81"/>
      <c r="D49" s="57"/>
      <c r="E49" s="57"/>
      <c r="F49" s="58"/>
      <c r="G49" s="59"/>
      <c r="H49" s="59"/>
      <c r="I49" s="43">
        <f t="shared" si="25"/>
        <v>0</v>
      </c>
      <c r="J49" s="58"/>
      <c r="K49" s="26">
        <f t="shared" si="26"/>
      </c>
      <c r="L49" s="81"/>
      <c r="M49" s="57"/>
      <c r="N49" s="57"/>
      <c r="O49" s="58"/>
      <c r="P49" s="59"/>
      <c r="Q49" s="59"/>
      <c r="R49" s="43">
        <f t="shared" si="27"/>
        <v>0</v>
      </c>
      <c r="S49" s="58"/>
      <c r="T49" s="26">
        <f t="shared" si="28"/>
      </c>
      <c r="U49" s="81"/>
      <c r="V49" s="57"/>
      <c r="W49" s="57"/>
      <c r="X49" s="58"/>
      <c r="Y49" s="59"/>
      <c r="Z49" s="59"/>
      <c r="AA49" s="43">
        <f t="shared" si="29"/>
        <v>0</v>
      </c>
      <c r="AB49" s="58"/>
      <c r="AC49" s="26">
        <f t="shared" si="30"/>
      </c>
      <c r="AD49" s="81"/>
      <c r="AE49" s="57"/>
      <c r="AF49" s="57"/>
      <c r="AG49" s="58"/>
      <c r="AH49" s="59"/>
      <c r="AI49" s="59"/>
      <c r="AJ49" s="43">
        <f t="shared" si="31"/>
        <v>0</v>
      </c>
      <c r="AK49" s="58"/>
      <c r="AL49" s="26">
        <f t="shared" si="32"/>
      </c>
      <c r="AM49" s="81"/>
      <c r="AN49" s="57"/>
      <c r="AO49" s="57"/>
      <c r="AP49" s="58"/>
      <c r="AQ49" s="59"/>
      <c r="AR49" s="59"/>
      <c r="AS49" s="43">
        <f t="shared" si="33"/>
        <v>0</v>
      </c>
      <c r="AT49" s="58"/>
      <c r="AU49" s="26">
        <f t="shared" si="34"/>
      </c>
      <c r="AV49" s="81"/>
      <c r="AW49" s="57"/>
      <c r="AX49" s="57"/>
      <c r="AY49" s="58"/>
      <c r="AZ49" s="59"/>
      <c r="BA49" s="59"/>
      <c r="BB49" s="43">
        <f t="shared" si="35"/>
        <v>0</v>
      </c>
      <c r="BC49" s="58"/>
      <c r="BD49" s="26">
        <f t="shared" si="36"/>
      </c>
      <c r="BE49" s="81"/>
      <c r="BF49" s="57"/>
      <c r="BG49" s="57"/>
      <c r="BH49" s="58"/>
      <c r="BI49" s="59"/>
      <c r="BJ49" s="59"/>
      <c r="BK49" s="43">
        <f t="shared" si="37"/>
        <v>0</v>
      </c>
      <c r="BL49" s="58"/>
      <c r="BM49" s="73">
        <f t="shared" si="38"/>
      </c>
      <c r="BN49" s="74"/>
      <c r="BO49" s="75"/>
      <c r="BP49" s="75"/>
      <c r="BQ49" s="67"/>
      <c r="BR49" s="59"/>
      <c r="BS49" s="59"/>
      <c r="BT49" s="43">
        <f t="shared" si="39"/>
        <v>0</v>
      </c>
      <c r="BU49" s="58"/>
      <c r="BV49" s="73">
        <f t="shared" si="40"/>
      </c>
      <c r="BW49" s="74"/>
      <c r="BX49" s="75"/>
      <c r="BY49" s="75"/>
      <c r="BZ49" s="58"/>
      <c r="CA49" s="59"/>
      <c r="CB49" s="59"/>
      <c r="CC49" s="43">
        <f t="shared" si="41"/>
        <v>0</v>
      </c>
      <c r="CD49" s="58"/>
      <c r="CE49" s="26">
        <f t="shared" si="42"/>
      </c>
      <c r="CF49" s="81"/>
      <c r="CG49" s="57"/>
      <c r="CH49" s="57"/>
      <c r="CI49" s="58"/>
      <c r="CJ49" s="59"/>
      <c r="CK49" s="59"/>
      <c r="CL49" s="43">
        <f t="shared" si="43"/>
        <v>0</v>
      </c>
      <c r="CM49" s="58"/>
      <c r="CN49" s="26">
        <f t="shared" si="44"/>
      </c>
      <c r="CO49" s="81"/>
      <c r="CP49" s="57"/>
      <c r="CQ49" s="57"/>
      <c r="CR49" s="58"/>
      <c r="CS49" s="59"/>
      <c r="CT49" s="59"/>
      <c r="CU49" s="43">
        <f t="shared" si="45"/>
        <v>0</v>
      </c>
      <c r="CV49" s="58"/>
      <c r="CW49" s="26">
        <f t="shared" si="46"/>
      </c>
      <c r="CX49" s="81"/>
      <c r="CY49" s="57"/>
      <c r="CZ49" s="57"/>
      <c r="DA49" s="58"/>
      <c r="DB49" s="59"/>
      <c r="DC49" s="59"/>
      <c r="DD49" s="43">
        <f t="shared" si="47"/>
        <v>0</v>
      </c>
    </row>
    <row r="50" spans="1:108" ht="18" customHeight="1">
      <c r="A50" s="58"/>
      <c r="B50" s="26">
        <f t="shared" si="24"/>
      </c>
      <c r="C50" s="81"/>
      <c r="D50" s="57"/>
      <c r="E50" s="57"/>
      <c r="F50" s="58"/>
      <c r="G50" s="59"/>
      <c r="H50" s="59"/>
      <c r="I50" s="43">
        <f t="shared" si="25"/>
        <v>0</v>
      </c>
      <c r="J50" s="58"/>
      <c r="K50" s="26">
        <f t="shared" si="26"/>
      </c>
      <c r="L50" s="81"/>
      <c r="M50" s="57"/>
      <c r="N50" s="57"/>
      <c r="O50" s="58"/>
      <c r="P50" s="59"/>
      <c r="Q50" s="59"/>
      <c r="R50" s="43">
        <f t="shared" si="27"/>
        <v>0</v>
      </c>
      <c r="S50" s="58"/>
      <c r="T50" s="26">
        <f t="shared" si="28"/>
      </c>
      <c r="U50" s="81"/>
      <c r="V50" s="57"/>
      <c r="W50" s="57"/>
      <c r="X50" s="58"/>
      <c r="Y50" s="59"/>
      <c r="Z50" s="59"/>
      <c r="AA50" s="43">
        <f t="shared" si="29"/>
        <v>0</v>
      </c>
      <c r="AB50" s="58"/>
      <c r="AC50" s="26">
        <f t="shared" si="30"/>
      </c>
      <c r="AD50" s="81"/>
      <c r="AE50" s="57"/>
      <c r="AF50" s="57"/>
      <c r="AG50" s="58"/>
      <c r="AH50" s="59"/>
      <c r="AI50" s="59"/>
      <c r="AJ50" s="43">
        <f t="shared" si="31"/>
        <v>0</v>
      </c>
      <c r="AK50" s="58"/>
      <c r="AL50" s="26">
        <f t="shared" si="32"/>
      </c>
      <c r="AM50" s="81"/>
      <c r="AN50" s="57"/>
      <c r="AO50" s="57"/>
      <c r="AP50" s="58"/>
      <c r="AQ50" s="59"/>
      <c r="AR50" s="59"/>
      <c r="AS50" s="43">
        <f t="shared" si="33"/>
        <v>0</v>
      </c>
      <c r="AT50" s="58"/>
      <c r="AU50" s="26">
        <f t="shared" si="34"/>
      </c>
      <c r="AV50" s="81"/>
      <c r="AW50" s="57"/>
      <c r="AX50" s="57"/>
      <c r="AY50" s="58"/>
      <c r="AZ50" s="59"/>
      <c r="BA50" s="59"/>
      <c r="BB50" s="43">
        <f t="shared" si="35"/>
        <v>0</v>
      </c>
      <c r="BC50" s="58"/>
      <c r="BD50" s="26">
        <f t="shared" si="36"/>
      </c>
      <c r="BE50" s="81"/>
      <c r="BF50" s="57"/>
      <c r="BG50" s="57"/>
      <c r="BH50" s="58"/>
      <c r="BI50" s="59"/>
      <c r="BJ50" s="59"/>
      <c r="BK50" s="43">
        <f t="shared" si="37"/>
        <v>0</v>
      </c>
      <c r="BL50" s="58"/>
      <c r="BM50" s="73">
        <f t="shared" si="38"/>
      </c>
      <c r="BN50" s="74"/>
      <c r="BO50" s="75"/>
      <c r="BP50" s="75"/>
      <c r="BQ50" s="67"/>
      <c r="BR50" s="59"/>
      <c r="BS50" s="59"/>
      <c r="BT50" s="43">
        <f t="shared" si="39"/>
        <v>0</v>
      </c>
      <c r="BU50" s="58"/>
      <c r="BV50" s="73">
        <f t="shared" si="40"/>
      </c>
      <c r="BW50" s="74"/>
      <c r="BX50" s="75"/>
      <c r="BY50" s="75"/>
      <c r="BZ50" s="58"/>
      <c r="CA50" s="59"/>
      <c r="CB50" s="59"/>
      <c r="CC50" s="43">
        <f t="shared" si="41"/>
        <v>0</v>
      </c>
      <c r="CD50" s="58"/>
      <c r="CE50" s="26">
        <f t="shared" si="42"/>
      </c>
      <c r="CF50" s="81"/>
      <c r="CG50" s="57"/>
      <c r="CH50" s="57"/>
      <c r="CI50" s="58"/>
      <c r="CJ50" s="59"/>
      <c r="CK50" s="59"/>
      <c r="CL50" s="43">
        <f t="shared" si="43"/>
        <v>0</v>
      </c>
      <c r="CM50" s="58"/>
      <c r="CN50" s="26">
        <f t="shared" si="44"/>
      </c>
      <c r="CO50" s="81"/>
      <c r="CP50" s="57"/>
      <c r="CQ50" s="57"/>
      <c r="CR50" s="58"/>
      <c r="CS50" s="59"/>
      <c r="CT50" s="59"/>
      <c r="CU50" s="43">
        <f t="shared" si="45"/>
        <v>0</v>
      </c>
      <c r="CV50" s="58"/>
      <c r="CW50" s="26">
        <f t="shared" si="46"/>
      </c>
      <c r="CX50" s="81"/>
      <c r="CY50" s="57"/>
      <c r="CZ50" s="57"/>
      <c r="DA50" s="58"/>
      <c r="DB50" s="59"/>
      <c r="DC50" s="59"/>
      <c r="DD50" s="43">
        <f t="shared" si="47"/>
        <v>0</v>
      </c>
    </row>
    <row r="51" spans="1:108" ht="18" customHeight="1">
      <c r="A51" s="58"/>
      <c r="B51" s="26">
        <f t="shared" si="24"/>
      </c>
      <c r="C51" s="81"/>
      <c r="D51" s="57"/>
      <c r="E51" s="57"/>
      <c r="F51" s="58"/>
      <c r="G51" s="59"/>
      <c r="H51" s="59"/>
      <c r="I51" s="43">
        <f t="shared" si="25"/>
        <v>0</v>
      </c>
      <c r="J51" s="58"/>
      <c r="K51" s="26">
        <f t="shared" si="26"/>
      </c>
      <c r="L51" s="81"/>
      <c r="M51" s="57"/>
      <c r="N51" s="57"/>
      <c r="O51" s="58"/>
      <c r="P51" s="59"/>
      <c r="Q51" s="59"/>
      <c r="R51" s="43">
        <f t="shared" si="27"/>
        <v>0</v>
      </c>
      <c r="S51" s="58"/>
      <c r="T51" s="26">
        <f t="shared" si="28"/>
      </c>
      <c r="U51" s="81"/>
      <c r="V51" s="57"/>
      <c r="W51" s="57"/>
      <c r="X51" s="58"/>
      <c r="Y51" s="59"/>
      <c r="Z51" s="59"/>
      <c r="AA51" s="43">
        <f t="shared" si="29"/>
        <v>0</v>
      </c>
      <c r="AB51" s="58"/>
      <c r="AC51" s="26">
        <f t="shared" si="30"/>
      </c>
      <c r="AD51" s="81"/>
      <c r="AE51" s="57"/>
      <c r="AF51" s="57"/>
      <c r="AG51" s="58"/>
      <c r="AH51" s="59"/>
      <c r="AI51" s="59"/>
      <c r="AJ51" s="43">
        <f t="shared" si="31"/>
        <v>0</v>
      </c>
      <c r="AK51" s="58"/>
      <c r="AL51" s="26">
        <f t="shared" si="32"/>
      </c>
      <c r="AM51" s="81"/>
      <c r="AN51" s="57"/>
      <c r="AO51" s="57"/>
      <c r="AP51" s="58"/>
      <c r="AQ51" s="59"/>
      <c r="AR51" s="59"/>
      <c r="AS51" s="43">
        <f t="shared" si="33"/>
        <v>0</v>
      </c>
      <c r="AT51" s="58"/>
      <c r="AU51" s="26">
        <f t="shared" si="34"/>
      </c>
      <c r="AV51" s="81"/>
      <c r="AW51" s="57"/>
      <c r="AX51" s="57"/>
      <c r="AY51" s="58"/>
      <c r="AZ51" s="59"/>
      <c r="BA51" s="59"/>
      <c r="BB51" s="43">
        <f t="shared" si="35"/>
        <v>0</v>
      </c>
      <c r="BC51" s="58"/>
      <c r="BD51" s="26">
        <f t="shared" si="36"/>
      </c>
      <c r="BE51" s="81"/>
      <c r="BF51" s="57"/>
      <c r="BG51" s="57"/>
      <c r="BH51" s="58"/>
      <c r="BI51" s="59"/>
      <c r="BJ51" s="59"/>
      <c r="BK51" s="43">
        <f t="shared" si="37"/>
        <v>0</v>
      </c>
      <c r="BL51" s="58"/>
      <c r="BM51" s="26">
        <f t="shared" si="38"/>
      </c>
      <c r="BN51" s="81"/>
      <c r="BO51" s="57"/>
      <c r="BP51" s="57"/>
      <c r="BQ51" s="58"/>
      <c r="BR51" s="59"/>
      <c r="BS51" s="59"/>
      <c r="BT51" s="43">
        <f t="shared" si="39"/>
        <v>0</v>
      </c>
      <c r="BU51" s="58"/>
      <c r="BV51" s="73">
        <f t="shared" si="40"/>
      </c>
      <c r="BW51" s="74"/>
      <c r="BX51" s="75"/>
      <c r="BY51" s="75"/>
      <c r="BZ51" s="58"/>
      <c r="CA51" s="59"/>
      <c r="CB51" s="59"/>
      <c r="CC51" s="43">
        <f t="shared" si="41"/>
        <v>0</v>
      </c>
      <c r="CD51" s="58"/>
      <c r="CE51" s="26">
        <f t="shared" si="42"/>
      </c>
      <c r="CF51" s="81"/>
      <c r="CG51" s="57"/>
      <c r="CH51" s="57"/>
      <c r="CI51" s="58"/>
      <c r="CJ51" s="59"/>
      <c r="CK51" s="59"/>
      <c r="CL51" s="43">
        <f t="shared" si="43"/>
        <v>0</v>
      </c>
      <c r="CM51" s="58"/>
      <c r="CN51" s="26">
        <f t="shared" si="44"/>
      </c>
      <c r="CO51" s="81"/>
      <c r="CP51" s="57"/>
      <c r="CQ51" s="57"/>
      <c r="CR51" s="58"/>
      <c r="CS51" s="59"/>
      <c r="CT51" s="59"/>
      <c r="CU51" s="43">
        <f t="shared" si="45"/>
        <v>0</v>
      </c>
      <c r="CV51" s="58"/>
      <c r="CW51" s="26">
        <f t="shared" si="46"/>
      </c>
      <c r="CX51" s="81"/>
      <c r="CY51" s="57"/>
      <c r="CZ51" s="57"/>
      <c r="DA51" s="58"/>
      <c r="DB51" s="59"/>
      <c r="DC51" s="59"/>
      <c r="DD51" s="43">
        <f t="shared" si="47"/>
        <v>0</v>
      </c>
    </row>
    <row r="52" spans="1:108" ht="18" customHeight="1">
      <c r="A52" s="58"/>
      <c r="B52" s="26">
        <f t="shared" si="24"/>
      </c>
      <c r="C52" s="81"/>
      <c r="D52" s="57"/>
      <c r="E52" s="57"/>
      <c r="F52" s="58"/>
      <c r="G52" s="59"/>
      <c r="H52" s="59"/>
      <c r="I52" s="43">
        <f t="shared" si="25"/>
        <v>0</v>
      </c>
      <c r="J52" s="58"/>
      <c r="K52" s="26">
        <f t="shared" si="26"/>
      </c>
      <c r="L52" s="81"/>
      <c r="M52" s="57"/>
      <c r="N52" s="57"/>
      <c r="O52" s="58"/>
      <c r="P52" s="59"/>
      <c r="Q52" s="59"/>
      <c r="R52" s="43">
        <f t="shared" si="27"/>
        <v>0</v>
      </c>
      <c r="S52" s="58"/>
      <c r="T52" s="26">
        <f t="shared" si="28"/>
      </c>
      <c r="U52" s="81"/>
      <c r="V52" s="57"/>
      <c r="W52" s="57"/>
      <c r="X52" s="58"/>
      <c r="Y52" s="59"/>
      <c r="Z52" s="59"/>
      <c r="AA52" s="43">
        <f t="shared" si="29"/>
        <v>0</v>
      </c>
      <c r="AB52" s="58"/>
      <c r="AC52" s="26">
        <f t="shared" si="30"/>
      </c>
      <c r="AD52" s="81"/>
      <c r="AE52" s="57"/>
      <c r="AF52" s="57"/>
      <c r="AG52" s="58"/>
      <c r="AH52" s="59"/>
      <c r="AI52" s="59"/>
      <c r="AJ52" s="43">
        <f t="shared" si="31"/>
        <v>0</v>
      </c>
      <c r="AK52" s="58"/>
      <c r="AL52" s="26">
        <f t="shared" si="32"/>
      </c>
      <c r="AM52" s="81"/>
      <c r="AN52" s="57"/>
      <c r="AO52" s="57"/>
      <c r="AP52" s="58"/>
      <c r="AQ52" s="59"/>
      <c r="AR52" s="59"/>
      <c r="AS52" s="43">
        <f t="shared" si="33"/>
        <v>0</v>
      </c>
      <c r="AT52" s="58"/>
      <c r="AU52" s="26">
        <f t="shared" si="34"/>
      </c>
      <c r="AV52" s="81"/>
      <c r="AW52" s="57"/>
      <c r="AX52" s="57"/>
      <c r="AY52" s="58"/>
      <c r="AZ52" s="59"/>
      <c r="BA52" s="59"/>
      <c r="BB52" s="43">
        <f t="shared" si="35"/>
        <v>0</v>
      </c>
      <c r="BC52" s="58"/>
      <c r="BD52" s="26">
        <f t="shared" si="36"/>
      </c>
      <c r="BE52" s="81"/>
      <c r="BF52" s="57"/>
      <c r="BG52" s="57"/>
      <c r="BH52" s="58"/>
      <c r="BI52" s="59"/>
      <c r="BJ52" s="59"/>
      <c r="BK52" s="43">
        <f t="shared" si="37"/>
        <v>0</v>
      </c>
      <c r="BL52" s="58"/>
      <c r="BM52" s="26">
        <f t="shared" si="38"/>
      </c>
      <c r="BN52" s="81"/>
      <c r="BO52" s="57"/>
      <c r="BP52" s="57"/>
      <c r="BQ52" s="58"/>
      <c r="BR52" s="59"/>
      <c r="BS52" s="59"/>
      <c r="BT52" s="43">
        <f t="shared" si="39"/>
        <v>0</v>
      </c>
      <c r="BU52" s="58"/>
      <c r="BV52" s="73">
        <f t="shared" si="40"/>
      </c>
      <c r="BW52" s="74"/>
      <c r="BX52" s="75"/>
      <c r="BY52" s="75"/>
      <c r="BZ52" s="58"/>
      <c r="CA52" s="59"/>
      <c r="CB52" s="59"/>
      <c r="CC52" s="43">
        <f t="shared" si="41"/>
        <v>0</v>
      </c>
      <c r="CD52" s="58"/>
      <c r="CE52" s="26">
        <f t="shared" si="42"/>
      </c>
      <c r="CF52" s="81"/>
      <c r="CG52" s="57"/>
      <c r="CH52" s="57"/>
      <c r="CI52" s="58"/>
      <c r="CJ52" s="59"/>
      <c r="CK52" s="59"/>
      <c r="CL52" s="43">
        <f t="shared" si="43"/>
        <v>0</v>
      </c>
      <c r="CM52" s="58"/>
      <c r="CN52" s="26">
        <f t="shared" si="44"/>
      </c>
      <c r="CO52" s="81"/>
      <c r="CP52" s="57"/>
      <c r="CQ52" s="57"/>
      <c r="CR52" s="58"/>
      <c r="CS52" s="59"/>
      <c r="CT52" s="59"/>
      <c r="CU52" s="43">
        <f t="shared" si="45"/>
        <v>0</v>
      </c>
      <c r="CV52" s="58"/>
      <c r="CW52" s="26">
        <f t="shared" si="46"/>
      </c>
      <c r="CX52" s="81"/>
      <c r="CY52" s="57"/>
      <c r="CZ52" s="57"/>
      <c r="DA52" s="58"/>
      <c r="DB52" s="59"/>
      <c r="DC52" s="59"/>
      <c r="DD52" s="43">
        <f t="shared" si="47"/>
        <v>0</v>
      </c>
    </row>
    <row r="53" spans="1:108" ht="18" customHeight="1">
      <c r="A53" s="58"/>
      <c r="B53" s="26">
        <f t="shared" si="24"/>
      </c>
      <c r="C53" s="81"/>
      <c r="D53" s="57"/>
      <c r="E53" s="57"/>
      <c r="F53" s="58"/>
      <c r="G53" s="59"/>
      <c r="H53" s="59"/>
      <c r="I53" s="43">
        <f t="shared" si="25"/>
        <v>0</v>
      </c>
      <c r="J53" s="58"/>
      <c r="K53" s="26">
        <f t="shared" si="26"/>
      </c>
      <c r="L53" s="81"/>
      <c r="M53" s="57"/>
      <c r="N53" s="57"/>
      <c r="O53" s="58"/>
      <c r="P53" s="59"/>
      <c r="Q53" s="59"/>
      <c r="R53" s="43">
        <f t="shared" si="27"/>
        <v>0</v>
      </c>
      <c r="S53" s="58"/>
      <c r="T53" s="26">
        <f t="shared" si="28"/>
      </c>
      <c r="U53" s="81"/>
      <c r="V53" s="57"/>
      <c r="W53" s="57"/>
      <c r="X53" s="58"/>
      <c r="Y53" s="59"/>
      <c r="Z53" s="59"/>
      <c r="AA53" s="43">
        <f t="shared" si="29"/>
        <v>0</v>
      </c>
      <c r="AB53" s="58"/>
      <c r="AC53" s="26">
        <f t="shared" si="30"/>
      </c>
      <c r="AD53" s="81"/>
      <c r="AE53" s="57"/>
      <c r="AF53" s="57"/>
      <c r="AG53" s="58"/>
      <c r="AH53" s="59"/>
      <c r="AI53" s="59"/>
      <c r="AJ53" s="43">
        <f t="shared" si="31"/>
        <v>0</v>
      </c>
      <c r="AK53" s="58"/>
      <c r="AL53" s="26">
        <f t="shared" si="32"/>
      </c>
      <c r="AM53" s="81"/>
      <c r="AN53" s="57"/>
      <c r="AO53" s="57"/>
      <c r="AP53" s="58"/>
      <c r="AQ53" s="59"/>
      <c r="AR53" s="59"/>
      <c r="AS53" s="43">
        <f t="shared" si="33"/>
        <v>0</v>
      </c>
      <c r="AT53" s="58"/>
      <c r="AU53" s="26">
        <f t="shared" si="34"/>
      </c>
      <c r="AV53" s="81"/>
      <c r="AW53" s="57"/>
      <c r="AX53" s="57"/>
      <c r="AY53" s="58"/>
      <c r="AZ53" s="59"/>
      <c r="BA53" s="59"/>
      <c r="BB53" s="43">
        <f t="shared" si="35"/>
        <v>0</v>
      </c>
      <c r="BC53" s="58"/>
      <c r="BD53" s="26">
        <f t="shared" si="36"/>
      </c>
      <c r="BE53" s="81"/>
      <c r="BF53" s="57"/>
      <c r="BG53" s="57"/>
      <c r="BH53" s="58"/>
      <c r="BI53" s="59"/>
      <c r="BJ53" s="59"/>
      <c r="BK53" s="43">
        <f t="shared" si="37"/>
        <v>0</v>
      </c>
      <c r="BL53" s="58"/>
      <c r="BM53" s="26">
        <f t="shared" si="38"/>
      </c>
      <c r="BN53" s="81"/>
      <c r="BO53" s="57"/>
      <c r="BP53" s="57"/>
      <c r="BQ53" s="58"/>
      <c r="BR53" s="59"/>
      <c r="BS53" s="59"/>
      <c r="BT53" s="43">
        <f t="shared" si="39"/>
        <v>0</v>
      </c>
      <c r="BU53" s="58"/>
      <c r="BV53" s="73">
        <f t="shared" si="40"/>
      </c>
      <c r="BW53" s="74"/>
      <c r="BX53" s="75"/>
      <c r="BY53" s="75"/>
      <c r="BZ53" s="58"/>
      <c r="CA53" s="59"/>
      <c r="CB53" s="59"/>
      <c r="CC53" s="43">
        <f t="shared" si="41"/>
        <v>0</v>
      </c>
      <c r="CD53" s="58"/>
      <c r="CE53" s="26">
        <f t="shared" si="42"/>
      </c>
      <c r="CF53" s="81"/>
      <c r="CG53" s="57"/>
      <c r="CH53" s="57"/>
      <c r="CI53" s="58"/>
      <c r="CJ53" s="59"/>
      <c r="CK53" s="59"/>
      <c r="CL53" s="43">
        <f t="shared" si="43"/>
        <v>0</v>
      </c>
      <c r="CM53" s="58"/>
      <c r="CN53" s="26">
        <f t="shared" si="44"/>
      </c>
      <c r="CO53" s="81"/>
      <c r="CP53" s="57"/>
      <c r="CQ53" s="57"/>
      <c r="CR53" s="58"/>
      <c r="CS53" s="59"/>
      <c r="CT53" s="59"/>
      <c r="CU53" s="43">
        <f t="shared" si="45"/>
        <v>0</v>
      </c>
      <c r="CV53" s="58"/>
      <c r="CW53" s="26">
        <f t="shared" si="46"/>
      </c>
      <c r="CX53" s="81"/>
      <c r="CY53" s="57"/>
      <c r="CZ53" s="57"/>
      <c r="DA53" s="58"/>
      <c r="DB53" s="59"/>
      <c r="DC53" s="59"/>
      <c r="DD53" s="43">
        <f t="shared" si="47"/>
        <v>0</v>
      </c>
    </row>
    <row r="54" spans="1:108" ht="18" customHeight="1">
      <c r="A54" s="58"/>
      <c r="B54" s="26">
        <f t="shared" si="24"/>
      </c>
      <c r="C54" s="81"/>
      <c r="D54" s="57"/>
      <c r="E54" s="57"/>
      <c r="F54" s="58"/>
      <c r="G54" s="59"/>
      <c r="H54" s="59"/>
      <c r="I54" s="43">
        <f t="shared" si="25"/>
        <v>0</v>
      </c>
      <c r="J54" s="58"/>
      <c r="K54" s="26">
        <f t="shared" si="26"/>
      </c>
      <c r="L54" s="81"/>
      <c r="M54" s="57"/>
      <c r="N54" s="57"/>
      <c r="O54" s="58"/>
      <c r="P54" s="59"/>
      <c r="Q54" s="59"/>
      <c r="R54" s="43">
        <f t="shared" si="27"/>
        <v>0</v>
      </c>
      <c r="S54" s="58"/>
      <c r="T54" s="26">
        <f t="shared" si="28"/>
      </c>
      <c r="U54" s="81"/>
      <c r="V54" s="57"/>
      <c r="W54" s="57"/>
      <c r="X54" s="58"/>
      <c r="Y54" s="59"/>
      <c r="Z54" s="59"/>
      <c r="AA54" s="43">
        <f t="shared" si="29"/>
        <v>0</v>
      </c>
      <c r="AB54" s="58"/>
      <c r="AC54" s="26">
        <f t="shared" si="30"/>
      </c>
      <c r="AD54" s="81"/>
      <c r="AE54" s="57"/>
      <c r="AF54" s="57"/>
      <c r="AG54" s="58"/>
      <c r="AH54" s="59"/>
      <c r="AI54" s="59"/>
      <c r="AJ54" s="43">
        <f t="shared" si="31"/>
        <v>0</v>
      </c>
      <c r="AK54" s="58"/>
      <c r="AL54" s="26">
        <f t="shared" si="32"/>
      </c>
      <c r="AM54" s="81"/>
      <c r="AN54" s="57"/>
      <c r="AO54" s="57"/>
      <c r="AP54" s="58"/>
      <c r="AQ54" s="59"/>
      <c r="AR54" s="59"/>
      <c r="AS54" s="43">
        <f t="shared" si="33"/>
        <v>0</v>
      </c>
      <c r="AT54" s="58"/>
      <c r="AU54" s="26">
        <f t="shared" si="34"/>
      </c>
      <c r="AV54" s="81"/>
      <c r="AW54" s="57"/>
      <c r="AX54" s="57"/>
      <c r="AY54" s="58"/>
      <c r="AZ54" s="59"/>
      <c r="BA54" s="59"/>
      <c r="BB54" s="43">
        <f t="shared" si="35"/>
        <v>0</v>
      </c>
      <c r="BC54" s="58"/>
      <c r="BD54" s="26">
        <f t="shared" si="36"/>
      </c>
      <c r="BE54" s="81"/>
      <c r="BF54" s="57"/>
      <c r="BG54" s="57"/>
      <c r="BH54" s="58"/>
      <c r="BI54" s="59"/>
      <c r="BJ54" s="59"/>
      <c r="BK54" s="43">
        <f t="shared" si="37"/>
        <v>0</v>
      </c>
      <c r="BL54" s="58"/>
      <c r="BM54" s="26">
        <f t="shared" si="38"/>
      </c>
      <c r="BN54" s="81"/>
      <c r="BO54" s="57"/>
      <c r="BP54" s="57"/>
      <c r="BQ54" s="58"/>
      <c r="BR54" s="59"/>
      <c r="BS54" s="59"/>
      <c r="BT54" s="43">
        <f t="shared" si="39"/>
        <v>0</v>
      </c>
      <c r="BU54" s="58"/>
      <c r="BV54" s="26">
        <f t="shared" si="40"/>
      </c>
      <c r="BW54" s="81"/>
      <c r="BX54" s="57"/>
      <c r="BY54" s="57"/>
      <c r="BZ54" s="58"/>
      <c r="CA54" s="59"/>
      <c r="CB54" s="59"/>
      <c r="CC54" s="43">
        <f t="shared" si="41"/>
        <v>0</v>
      </c>
      <c r="CD54" s="58"/>
      <c r="CE54" s="26">
        <f t="shared" si="42"/>
      </c>
      <c r="CF54" s="81"/>
      <c r="CG54" s="57"/>
      <c r="CH54" s="57"/>
      <c r="CI54" s="58"/>
      <c r="CJ54" s="59"/>
      <c r="CK54" s="59"/>
      <c r="CL54" s="43">
        <f t="shared" si="43"/>
        <v>0</v>
      </c>
      <c r="CM54" s="58"/>
      <c r="CN54" s="26">
        <f t="shared" si="44"/>
      </c>
      <c r="CO54" s="81"/>
      <c r="CP54" s="57"/>
      <c r="CQ54" s="57"/>
      <c r="CR54" s="58"/>
      <c r="CS54" s="59"/>
      <c r="CT54" s="59"/>
      <c r="CU54" s="43">
        <f t="shared" si="45"/>
        <v>0</v>
      </c>
      <c r="CV54" s="58"/>
      <c r="CW54" s="26">
        <f t="shared" si="46"/>
      </c>
      <c r="CX54" s="81"/>
      <c r="CY54" s="57"/>
      <c r="CZ54" s="57"/>
      <c r="DA54" s="58"/>
      <c r="DB54" s="59"/>
      <c r="DC54" s="59"/>
      <c r="DD54" s="43">
        <f t="shared" si="47"/>
        <v>0</v>
      </c>
    </row>
    <row r="55" spans="1:108" ht="18" customHeight="1">
      <c r="A55" s="58"/>
      <c r="B55" s="26">
        <f t="shared" si="24"/>
      </c>
      <c r="C55" s="81"/>
      <c r="D55" s="57"/>
      <c r="E55" s="57"/>
      <c r="F55" s="58"/>
      <c r="G55" s="59"/>
      <c r="H55" s="59"/>
      <c r="I55" s="43">
        <f t="shared" si="25"/>
        <v>0</v>
      </c>
      <c r="J55" s="58"/>
      <c r="K55" s="26">
        <f t="shared" si="26"/>
      </c>
      <c r="L55" s="81"/>
      <c r="M55" s="57"/>
      <c r="N55" s="57"/>
      <c r="O55" s="58"/>
      <c r="P55" s="59"/>
      <c r="Q55" s="59"/>
      <c r="R55" s="43">
        <f t="shared" si="27"/>
        <v>0</v>
      </c>
      <c r="S55" s="58"/>
      <c r="T55" s="26">
        <f t="shared" si="28"/>
      </c>
      <c r="U55" s="81"/>
      <c r="V55" s="57"/>
      <c r="W55" s="57"/>
      <c r="X55" s="58"/>
      <c r="Y55" s="59"/>
      <c r="Z55" s="59"/>
      <c r="AA55" s="43">
        <f t="shared" si="29"/>
        <v>0</v>
      </c>
      <c r="AB55" s="58"/>
      <c r="AC55" s="26">
        <f t="shared" si="30"/>
      </c>
      <c r="AD55" s="81"/>
      <c r="AE55" s="57"/>
      <c r="AF55" s="57"/>
      <c r="AG55" s="58"/>
      <c r="AH55" s="59"/>
      <c r="AI55" s="59"/>
      <c r="AJ55" s="43">
        <f t="shared" si="31"/>
        <v>0</v>
      </c>
      <c r="AK55" s="58"/>
      <c r="AL55" s="26">
        <f t="shared" si="32"/>
      </c>
      <c r="AM55" s="81"/>
      <c r="AN55" s="57"/>
      <c r="AO55" s="57"/>
      <c r="AP55" s="58"/>
      <c r="AQ55" s="59"/>
      <c r="AR55" s="59"/>
      <c r="AS55" s="43">
        <f t="shared" si="33"/>
        <v>0</v>
      </c>
      <c r="AT55" s="58"/>
      <c r="AU55" s="26">
        <f t="shared" si="34"/>
      </c>
      <c r="AV55" s="81"/>
      <c r="AW55" s="57"/>
      <c r="AX55" s="57"/>
      <c r="AY55" s="58"/>
      <c r="AZ55" s="59"/>
      <c r="BA55" s="59"/>
      <c r="BB55" s="43">
        <f t="shared" si="35"/>
        <v>0</v>
      </c>
      <c r="BC55" s="58"/>
      <c r="BD55" s="26">
        <f t="shared" si="36"/>
      </c>
      <c r="BE55" s="81"/>
      <c r="BF55" s="57"/>
      <c r="BG55" s="57"/>
      <c r="BH55" s="58"/>
      <c r="BI55" s="59"/>
      <c r="BJ55" s="59"/>
      <c r="BK55" s="43">
        <f t="shared" si="37"/>
        <v>0</v>
      </c>
      <c r="BL55" s="58"/>
      <c r="BM55" s="26">
        <f t="shared" si="38"/>
      </c>
      <c r="BN55" s="81"/>
      <c r="BO55" s="57"/>
      <c r="BP55" s="57"/>
      <c r="BQ55" s="58"/>
      <c r="BR55" s="59"/>
      <c r="BS55" s="59"/>
      <c r="BT55" s="43">
        <f t="shared" si="39"/>
        <v>0</v>
      </c>
      <c r="BU55" s="58"/>
      <c r="BV55" s="68">
        <f t="shared" si="40"/>
      </c>
      <c r="BW55" s="69"/>
      <c r="BX55" s="70"/>
      <c r="BY55" s="70"/>
      <c r="BZ55" s="71"/>
      <c r="CA55" s="72"/>
      <c r="CB55" s="72"/>
      <c r="CC55" s="43">
        <f t="shared" si="41"/>
        <v>0</v>
      </c>
      <c r="CD55" s="58"/>
      <c r="CE55" s="26">
        <f t="shared" si="42"/>
      </c>
      <c r="CF55" s="81"/>
      <c r="CG55" s="57"/>
      <c r="CH55" s="57"/>
      <c r="CI55" s="58"/>
      <c r="CJ55" s="59"/>
      <c r="CK55" s="59"/>
      <c r="CL55" s="43">
        <f t="shared" si="43"/>
        <v>0</v>
      </c>
      <c r="CM55" s="58"/>
      <c r="CN55" s="26">
        <f t="shared" si="44"/>
      </c>
      <c r="CO55" s="81"/>
      <c r="CP55" s="57"/>
      <c r="CQ55" s="57"/>
      <c r="CR55" s="58"/>
      <c r="CS55" s="59"/>
      <c r="CT55" s="59"/>
      <c r="CU55" s="43">
        <f t="shared" si="45"/>
        <v>0</v>
      </c>
      <c r="CV55" s="58"/>
      <c r="CW55" s="26">
        <f t="shared" si="46"/>
      </c>
      <c r="CX55" s="81"/>
      <c r="CY55" s="57"/>
      <c r="CZ55" s="57"/>
      <c r="DA55" s="58"/>
      <c r="DB55" s="59"/>
      <c r="DC55" s="59"/>
      <c r="DD55" s="43">
        <f t="shared" si="47"/>
        <v>0</v>
      </c>
    </row>
    <row r="56" spans="1:108" ht="18" customHeight="1">
      <c r="A56" s="58"/>
      <c r="B56" s="26">
        <f t="shared" si="24"/>
      </c>
      <c r="C56" s="81"/>
      <c r="D56" s="57"/>
      <c r="E56" s="57"/>
      <c r="F56" s="58"/>
      <c r="G56" s="59"/>
      <c r="H56" s="59"/>
      <c r="I56" s="43">
        <f t="shared" si="25"/>
        <v>0</v>
      </c>
      <c r="J56" s="58"/>
      <c r="K56" s="26">
        <f t="shared" si="26"/>
      </c>
      <c r="L56" s="81"/>
      <c r="M56" s="57"/>
      <c r="N56" s="57"/>
      <c r="O56" s="58"/>
      <c r="P56" s="59"/>
      <c r="Q56" s="59"/>
      <c r="R56" s="43">
        <f t="shared" si="27"/>
        <v>0</v>
      </c>
      <c r="S56" s="58"/>
      <c r="T56" s="26">
        <f t="shared" si="28"/>
      </c>
      <c r="U56" s="81"/>
      <c r="V56" s="57"/>
      <c r="W56" s="57"/>
      <c r="X56" s="58"/>
      <c r="Y56" s="59"/>
      <c r="Z56" s="59"/>
      <c r="AA56" s="43">
        <f t="shared" si="29"/>
        <v>0</v>
      </c>
      <c r="AB56" s="58"/>
      <c r="AC56" s="26">
        <f t="shared" si="30"/>
      </c>
      <c r="AD56" s="81"/>
      <c r="AE56" s="57"/>
      <c r="AF56" s="57"/>
      <c r="AG56" s="58"/>
      <c r="AH56" s="59"/>
      <c r="AI56" s="59"/>
      <c r="AJ56" s="43">
        <f t="shared" si="31"/>
        <v>0</v>
      </c>
      <c r="AK56" s="58"/>
      <c r="AL56" s="26">
        <f t="shared" si="32"/>
      </c>
      <c r="AM56" s="81"/>
      <c r="AN56" s="57"/>
      <c r="AO56" s="57"/>
      <c r="AP56" s="58"/>
      <c r="AQ56" s="59"/>
      <c r="AR56" s="59"/>
      <c r="AS56" s="43">
        <f t="shared" si="33"/>
        <v>0</v>
      </c>
      <c r="AT56" s="58"/>
      <c r="AU56" s="26">
        <f t="shared" si="34"/>
      </c>
      <c r="AV56" s="81"/>
      <c r="AW56" s="57"/>
      <c r="AX56" s="57"/>
      <c r="AY56" s="58"/>
      <c r="AZ56" s="59"/>
      <c r="BA56" s="59"/>
      <c r="BB56" s="43">
        <f t="shared" si="35"/>
        <v>0</v>
      </c>
      <c r="BC56" s="58"/>
      <c r="BD56" s="26">
        <f t="shared" si="36"/>
      </c>
      <c r="BE56" s="81"/>
      <c r="BF56" s="57"/>
      <c r="BG56" s="57"/>
      <c r="BH56" s="58"/>
      <c r="BI56" s="59"/>
      <c r="BJ56" s="59"/>
      <c r="BK56" s="43">
        <f t="shared" si="37"/>
        <v>0</v>
      </c>
      <c r="BL56" s="58"/>
      <c r="BM56" s="26">
        <f t="shared" si="38"/>
      </c>
      <c r="BN56" s="81"/>
      <c r="BO56" s="57"/>
      <c r="BP56" s="57"/>
      <c r="BQ56" s="58"/>
      <c r="BR56" s="59"/>
      <c r="BS56" s="59"/>
      <c r="BT56" s="43">
        <f t="shared" si="39"/>
        <v>0</v>
      </c>
      <c r="BU56" s="58"/>
      <c r="BV56" s="68">
        <f t="shared" si="40"/>
      </c>
      <c r="BW56" s="69"/>
      <c r="BX56" s="70"/>
      <c r="BY56" s="70"/>
      <c r="BZ56" s="71"/>
      <c r="CA56" s="72"/>
      <c r="CB56" s="72"/>
      <c r="CC56" s="43">
        <f t="shared" si="41"/>
        <v>0</v>
      </c>
      <c r="CD56" s="58"/>
      <c r="CE56" s="26">
        <f t="shared" si="42"/>
      </c>
      <c r="CF56" s="81"/>
      <c r="CG56" s="57"/>
      <c r="CH56" s="57"/>
      <c r="CI56" s="58"/>
      <c r="CJ56" s="59"/>
      <c r="CK56" s="59"/>
      <c r="CL56" s="43">
        <f t="shared" si="43"/>
        <v>0</v>
      </c>
      <c r="CM56" s="58"/>
      <c r="CN56" s="26">
        <f t="shared" si="44"/>
      </c>
      <c r="CO56" s="81"/>
      <c r="CP56" s="57"/>
      <c r="CQ56" s="57"/>
      <c r="CR56" s="58"/>
      <c r="CS56" s="59"/>
      <c r="CT56" s="59"/>
      <c r="CU56" s="43">
        <f t="shared" si="45"/>
        <v>0</v>
      </c>
      <c r="CV56" s="58"/>
      <c r="CW56" s="26">
        <f t="shared" si="46"/>
      </c>
      <c r="CX56" s="81"/>
      <c r="CY56" s="57"/>
      <c r="CZ56" s="57"/>
      <c r="DA56" s="58"/>
      <c r="DB56" s="59"/>
      <c r="DC56" s="59"/>
      <c r="DD56" s="43">
        <f t="shared" si="47"/>
        <v>0</v>
      </c>
    </row>
    <row r="57" spans="1:108" ht="18" customHeight="1">
      <c r="A57" s="58"/>
      <c r="B57" s="26">
        <f t="shared" si="24"/>
      </c>
      <c r="C57" s="81"/>
      <c r="D57" s="57"/>
      <c r="E57" s="57"/>
      <c r="F57" s="58"/>
      <c r="G57" s="59"/>
      <c r="H57" s="59"/>
      <c r="I57" s="43">
        <f t="shared" si="25"/>
        <v>0</v>
      </c>
      <c r="J57" s="58"/>
      <c r="K57" s="26">
        <f t="shared" si="26"/>
      </c>
      <c r="L57" s="81"/>
      <c r="M57" s="57"/>
      <c r="N57" s="57"/>
      <c r="O57" s="58"/>
      <c r="P57" s="59"/>
      <c r="Q57" s="59"/>
      <c r="R57" s="43">
        <f t="shared" si="27"/>
        <v>0</v>
      </c>
      <c r="S57" s="58"/>
      <c r="T57" s="26">
        <f t="shared" si="28"/>
      </c>
      <c r="U57" s="81"/>
      <c r="V57" s="57"/>
      <c r="W57" s="57"/>
      <c r="X57" s="58"/>
      <c r="Y57" s="59"/>
      <c r="Z57" s="59"/>
      <c r="AA57" s="43">
        <f t="shared" si="29"/>
        <v>0</v>
      </c>
      <c r="AB57" s="58"/>
      <c r="AC57" s="26">
        <f t="shared" si="30"/>
      </c>
      <c r="AD57" s="81"/>
      <c r="AE57" s="57"/>
      <c r="AF57" s="57"/>
      <c r="AG57" s="58"/>
      <c r="AH57" s="59"/>
      <c r="AI57" s="59"/>
      <c r="AJ57" s="43">
        <f t="shared" si="31"/>
        <v>0</v>
      </c>
      <c r="AK57" s="58"/>
      <c r="AL57" s="26">
        <f t="shared" si="32"/>
      </c>
      <c r="AM57" s="81"/>
      <c r="AN57" s="57"/>
      <c r="AO57" s="57"/>
      <c r="AP57" s="58"/>
      <c r="AQ57" s="59"/>
      <c r="AR57" s="59"/>
      <c r="AS57" s="43">
        <f t="shared" si="33"/>
        <v>0</v>
      </c>
      <c r="AT57" s="58"/>
      <c r="AU57" s="26">
        <f t="shared" si="34"/>
      </c>
      <c r="AV57" s="81"/>
      <c r="AW57" s="57"/>
      <c r="AX57" s="57"/>
      <c r="AY57" s="58"/>
      <c r="AZ57" s="59"/>
      <c r="BA57" s="59"/>
      <c r="BB57" s="43">
        <f t="shared" si="35"/>
        <v>0</v>
      </c>
      <c r="BC57" s="58"/>
      <c r="BD57" s="26">
        <f t="shared" si="36"/>
      </c>
      <c r="BE57" s="81"/>
      <c r="BF57" s="57"/>
      <c r="BG57" s="57"/>
      <c r="BH57" s="58"/>
      <c r="BI57" s="59"/>
      <c r="BJ57" s="59"/>
      <c r="BK57" s="43">
        <f t="shared" si="37"/>
        <v>0</v>
      </c>
      <c r="BL57" s="58"/>
      <c r="BM57" s="26">
        <f t="shared" si="38"/>
      </c>
      <c r="BN57" s="81"/>
      <c r="BO57" s="57"/>
      <c r="BP57" s="57"/>
      <c r="BQ57" s="58"/>
      <c r="BR57" s="59"/>
      <c r="BS57" s="59"/>
      <c r="BT57" s="43">
        <f t="shared" si="39"/>
        <v>0</v>
      </c>
      <c r="BU57" s="58"/>
      <c r="BV57" s="26">
        <f t="shared" si="40"/>
      </c>
      <c r="BW57" s="81"/>
      <c r="BX57" s="57"/>
      <c r="BY57" s="57"/>
      <c r="BZ57" s="58"/>
      <c r="CA57" s="59"/>
      <c r="CB57" s="59"/>
      <c r="CC57" s="43">
        <f t="shared" si="41"/>
        <v>0</v>
      </c>
      <c r="CD57" s="58"/>
      <c r="CE57" s="26">
        <f t="shared" si="42"/>
      </c>
      <c r="CF57" s="81"/>
      <c r="CG57" s="57"/>
      <c r="CH57" s="57"/>
      <c r="CI57" s="58"/>
      <c r="CJ57" s="59"/>
      <c r="CK57" s="59"/>
      <c r="CL57" s="43">
        <f t="shared" si="43"/>
        <v>0</v>
      </c>
      <c r="CM57" s="58"/>
      <c r="CN57" s="26">
        <f t="shared" si="44"/>
      </c>
      <c r="CO57" s="81"/>
      <c r="CP57" s="57"/>
      <c r="CQ57" s="57"/>
      <c r="CR57" s="58"/>
      <c r="CS57" s="59"/>
      <c r="CT57" s="59"/>
      <c r="CU57" s="43">
        <f t="shared" si="45"/>
        <v>0</v>
      </c>
      <c r="CV57" s="58"/>
      <c r="CW57" s="26">
        <f t="shared" si="46"/>
      </c>
      <c r="CX57" s="81"/>
      <c r="CY57" s="57"/>
      <c r="CZ57" s="57"/>
      <c r="DA57" s="58"/>
      <c r="DB57" s="59"/>
      <c r="DC57" s="59"/>
      <c r="DD57" s="43">
        <f t="shared" si="47"/>
        <v>0</v>
      </c>
    </row>
    <row r="58" spans="1:108" ht="18" customHeight="1">
      <c r="A58" s="58"/>
      <c r="B58" s="26">
        <f t="shared" si="24"/>
      </c>
      <c r="C58" s="81"/>
      <c r="D58" s="57"/>
      <c r="E58" s="57"/>
      <c r="F58" s="58"/>
      <c r="G58" s="59"/>
      <c r="H58" s="59"/>
      <c r="I58" s="43">
        <f t="shared" si="25"/>
        <v>0</v>
      </c>
      <c r="J58" s="58"/>
      <c r="K58" s="26">
        <f t="shared" si="26"/>
      </c>
      <c r="L58" s="81"/>
      <c r="M58" s="57"/>
      <c r="N58" s="57"/>
      <c r="O58" s="58"/>
      <c r="P58" s="59"/>
      <c r="Q58" s="59"/>
      <c r="R58" s="43">
        <f t="shared" si="27"/>
        <v>0</v>
      </c>
      <c r="S58" s="58"/>
      <c r="T58" s="26">
        <f t="shared" si="28"/>
      </c>
      <c r="U58" s="81"/>
      <c r="V58" s="57"/>
      <c r="W58" s="57"/>
      <c r="X58" s="58"/>
      <c r="Y58" s="59"/>
      <c r="Z58" s="59"/>
      <c r="AA58" s="43">
        <f t="shared" si="29"/>
        <v>0</v>
      </c>
      <c r="AB58" s="58"/>
      <c r="AC58" s="26">
        <f t="shared" si="30"/>
      </c>
      <c r="AD58" s="81"/>
      <c r="AE58" s="57"/>
      <c r="AF58" s="57"/>
      <c r="AG58" s="58"/>
      <c r="AH58" s="59"/>
      <c r="AI58" s="59"/>
      <c r="AJ58" s="43">
        <f t="shared" si="31"/>
        <v>0</v>
      </c>
      <c r="AK58" s="58"/>
      <c r="AL58" s="26">
        <f t="shared" si="32"/>
      </c>
      <c r="AM58" s="81"/>
      <c r="AN58" s="57"/>
      <c r="AO58" s="57"/>
      <c r="AP58" s="58"/>
      <c r="AQ58" s="59"/>
      <c r="AR58" s="59"/>
      <c r="AS58" s="43">
        <f t="shared" si="33"/>
        <v>0</v>
      </c>
      <c r="AT58" s="58"/>
      <c r="AU58" s="26">
        <f t="shared" si="34"/>
      </c>
      <c r="AV58" s="81"/>
      <c r="AW58" s="57"/>
      <c r="AX58" s="57"/>
      <c r="AY58" s="58"/>
      <c r="AZ58" s="59"/>
      <c r="BA58" s="59"/>
      <c r="BB58" s="43">
        <f t="shared" si="35"/>
        <v>0</v>
      </c>
      <c r="BC58" s="58"/>
      <c r="BD58" s="26">
        <f t="shared" si="36"/>
      </c>
      <c r="BE58" s="81"/>
      <c r="BF58" s="57"/>
      <c r="BG58" s="57"/>
      <c r="BH58" s="58"/>
      <c r="BI58" s="59"/>
      <c r="BJ58" s="59"/>
      <c r="BK58" s="43">
        <f t="shared" si="37"/>
        <v>0</v>
      </c>
      <c r="BL58" s="58"/>
      <c r="BM58" s="26">
        <f t="shared" si="38"/>
      </c>
      <c r="BN58" s="81"/>
      <c r="BO58" s="57"/>
      <c r="BP58" s="57"/>
      <c r="BQ58" s="58"/>
      <c r="BR58" s="59"/>
      <c r="BS58" s="59"/>
      <c r="BT58" s="43">
        <f t="shared" si="39"/>
        <v>0</v>
      </c>
      <c r="BU58" s="58"/>
      <c r="BV58" s="26">
        <f t="shared" si="40"/>
      </c>
      <c r="BW58" s="81"/>
      <c r="BX58" s="57"/>
      <c r="BY58" s="57"/>
      <c r="BZ58" s="58"/>
      <c r="CA58" s="59"/>
      <c r="CB58" s="59"/>
      <c r="CC58" s="43">
        <f t="shared" si="41"/>
        <v>0</v>
      </c>
      <c r="CD58" s="58"/>
      <c r="CE58" s="26">
        <f t="shared" si="42"/>
      </c>
      <c r="CF58" s="81"/>
      <c r="CG58" s="57"/>
      <c r="CH58" s="57"/>
      <c r="CI58" s="58"/>
      <c r="CJ58" s="59"/>
      <c r="CK58" s="59"/>
      <c r="CL58" s="43">
        <f t="shared" si="43"/>
        <v>0</v>
      </c>
      <c r="CM58" s="58"/>
      <c r="CN58" s="26">
        <f t="shared" si="44"/>
      </c>
      <c r="CO58" s="81"/>
      <c r="CP58" s="57"/>
      <c r="CQ58" s="57"/>
      <c r="CR58" s="58"/>
      <c r="CS58" s="59"/>
      <c r="CT58" s="59"/>
      <c r="CU58" s="43">
        <f t="shared" si="45"/>
        <v>0</v>
      </c>
      <c r="CV58" s="58"/>
      <c r="CW58" s="26">
        <f t="shared" si="46"/>
      </c>
      <c r="CX58" s="81"/>
      <c r="CY58" s="57"/>
      <c r="CZ58" s="57"/>
      <c r="DA58" s="58"/>
      <c r="DB58" s="59"/>
      <c r="DC58" s="59"/>
      <c r="DD58" s="43">
        <f t="shared" si="47"/>
        <v>0</v>
      </c>
    </row>
    <row r="59" spans="1:108" ht="18" customHeight="1">
      <c r="A59" s="58"/>
      <c r="B59" s="26">
        <f t="shared" si="24"/>
      </c>
      <c r="C59" s="81"/>
      <c r="D59" s="57"/>
      <c r="E59" s="57"/>
      <c r="F59" s="58"/>
      <c r="G59" s="59"/>
      <c r="H59" s="59"/>
      <c r="I59" s="43">
        <f t="shared" si="25"/>
        <v>0</v>
      </c>
      <c r="J59" s="58"/>
      <c r="K59" s="26">
        <f t="shared" si="26"/>
      </c>
      <c r="L59" s="81"/>
      <c r="M59" s="57"/>
      <c r="N59" s="57"/>
      <c r="O59" s="58"/>
      <c r="P59" s="59"/>
      <c r="Q59" s="59"/>
      <c r="R59" s="43">
        <f t="shared" si="27"/>
        <v>0</v>
      </c>
      <c r="S59" s="58"/>
      <c r="T59" s="26">
        <f t="shared" si="28"/>
      </c>
      <c r="U59" s="81"/>
      <c r="V59" s="57"/>
      <c r="W59" s="57"/>
      <c r="X59" s="58"/>
      <c r="Y59" s="59"/>
      <c r="Z59" s="59"/>
      <c r="AA59" s="43">
        <f t="shared" si="29"/>
        <v>0</v>
      </c>
      <c r="AB59" s="58"/>
      <c r="AC59" s="26">
        <f t="shared" si="30"/>
      </c>
      <c r="AD59" s="81"/>
      <c r="AE59" s="57"/>
      <c r="AF59" s="57"/>
      <c r="AG59" s="58"/>
      <c r="AH59" s="59"/>
      <c r="AI59" s="59"/>
      <c r="AJ59" s="43">
        <f t="shared" si="31"/>
        <v>0</v>
      </c>
      <c r="AK59" s="58"/>
      <c r="AL59" s="26">
        <f t="shared" si="32"/>
      </c>
      <c r="AM59" s="81"/>
      <c r="AN59" s="57"/>
      <c r="AO59" s="57"/>
      <c r="AP59" s="58"/>
      <c r="AQ59" s="59"/>
      <c r="AR59" s="59"/>
      <c r="AS59" s="43">
        <f t="shared" si="33"/>
        <v>0</v>
      </c>
      <c r="AT59" s="58"/>
      <c r="AU59" s="26">
        <f t="shared" si="34"/>
      </c>
      <c r="AV59" s="81"/>
      <c r="AW59" s="57"/>
      <c r="AX59" s="57"/>
      <c r="AY59" s="58"/>
      <c r="AZ59" s="59"/>
      <c r="BA59" s="59"/>
      <c r="BB59" s="43">
        <f t="shared" si="35"/>
        <v>0</v>
      </c>
      <c r="BC59" s="58"/>
      <c r="BD59" s="26">
        <f t="shared" si="36"/>
      </c>
      <c r="BE59" s="81"/>
      <c r="BF59" s="57"/>
      <c r="BG59" s="57"/>
      <c r="BH59" s="58"/>
      <c r="BI59" s="59"/>
      <c r="BJ59" s="59"/>
      <c r="BK59" s="43">
        <f t="shared" si="37"/>
        <v>0</v>
      </c>
      <c r="BL59" s="58"/>
      <c r="BM59" s="26">
        <f t="shared" si="38"/>
      </c>
      <c r="BN59" s="81"/>
      <c r="BO59" s="57"/>
      <c r="BP59" s="57"/>
      <c r="BQ59" s="58"/>
      <c r="BR59" s="59"/>
      <c r="BS59" s="59"/>
      <c r="BT59" s="43">
        <f t="shared" si="39"/>
        <v>0</v>
      </c>
      <c r="BU59" s="58"/>
      <c r="BV59" s="26">
        <f t="shared" si="40"/>
      </c>
      <c r="BW59" s="81"/>
      <c r="BX59" s="57"/>
      <c r="BY59" s="57"/>
      <c r="BZ59" s="58"/>
      <c r="CA59" s="59"/>
      <c r="CB59" s="59"/>
      <c r="CC59" s="43">
        <f t="shared" si="41"/>
        <v>0</v>
      </c>
      <c r="CD59" s="58"/>
      <c r="CE59" s="26">
        <f t="shared" si="42"/>
      </c>
      <c r="CF59" s="81"/>
      <c r="CG59" s="57"/>
      <c r="CH59" s="57"/>
      <c r="CI59" s="58"/>
      <c r="CJ59" s="59"/>
      <c r="CK59" s="59"/>
      <c r="CL59" s="43">
        <f t="shared" si="43"/>
        <v>0</v>
      </c>
      <c r="CM59" s="58"/>
      <c r="CN59" s="26">
        <f t="shared" si="44"/>
      </c>
      <c r="CO59" s="81"/>
      <c r="CP59" s="57"/>
      <c r="CQ59" s="57"/>
      <c r="CR59" s="58"/>
      <c r="CS59" s="59"/>
      <c r="CT59" s="59"/>
      <c r="CU59" s="43">
        <f t="shared" si="45"/>
        <v>0</v>
      </c>
      <c r="CV59" s="58"/>
      <c r="CW59" s="26">
        <f t="shared" si="46"/>
      </c>
      <c r="CX59" s="81"/>
      <c r="CY59" s="57"/>
      <c r="CZ59" s="57"/>
      <c r="DA59" s="58"/>
      <c r="DB59" s="59"/>
      <c r="DC59" s="59"/>
      <c r="DD59" s="43">
        <f t="shared" si="47"/>
        <v>0</v>
      </c>
    </row>
    <row r="60" spans="1:108" ht="18" customHeight="1">
      <c r="A60" s="58"/>
      <c r="B60" s="26">
        <f t="shared" si="24"/>
      </c>
      <c r="C60" s="81"/>
      <c r="D60" s="57"/>
      <c r="E60" s="57"/>
      <c r="F60" s="58"/>
      <c r="G60" s="59"/>
      <c r="H60" s="59"/>
      <c r="I60" s="43">
        <f t="shared" si="25"/>
        <v>0</v>
      </c>
      <c r="J60" s="58"/>
      <c r="K60" s="26">
        <f t="shared" si="26"/>
      </c>
      <c r="L60" s="81"/>
      <c r="M60" s="57"/>
      <c r="N60" s="57"/>
      <c r="O60" s="58"/>
      <c r="P60" s="59"/>
      <c r="Q60" s="59"/>
      <c r="R60" s="43">
        <f t="shared" si="27"/>
        <v>0</v>
      </c>
      <c r="S60" s="58"/>
      <c r="T60" s="26">
        <f t="shared" si="28"/>
      </c>
      <c r="U60" s="81"/>
      <c r="V60" s="57"/>
      <c r="W60" s="57"/>
      <c r="X60" s="58"/>
      <c r="Y60" s="59"/>
      <c r="Z60" s="59"/>
      <c r="AA60" s="43">
        <f t="shared" si="29"/>
        <v>0</v>
      </c>
      <c r="AB60" s="58"/>
      <c r="AC60" s="26">
        <f t="shared" si="30"/>
      </c>
      <c r="AD60" s="81"/>
      <c r="AE60" s="57"/>
      <c r="AF60" s="57"/>
      <c r="AG60" s="58"/>
      <c r="AH60" s="59"/>
      <c r="AI60" s="59"/>
      <c r="AJ60" s="43">
        <f t="shared" si="31"/>
        <v>0</v>
      </c>
      <c r="AK60" s="58"/>
      <c r="AL60" s="26">
        <f t="shared" si="32"/>
      </c>
      <c r="AM60" s="81"/>
      <c r="AN60" s="57"/>
      <c r="AO60" s="57"/>
      <c r="AP60" s="58"/>
      <c r="AQ60" s="59"/>
      <c r="AR60" s="59"/>
      <c r="AS60" s="43">
        <f t="shared" si="33"/>
        <v>0</v>
      </c>
      <c r="AT60" s="58"/>
      <c r="AU60" s="26">
        <f t="shared" si="34"/>
      </c>
      <c r="AV60" s="81"/>
      <c r="AW60" s="57"/>
      <c r="AX60" s="57"/>
      <c r="AY60" s="58"/>
      <c r="AZ60" s="59"/>
      <c r="BA60" s="59"/>
      <c r="BB60" s="43">
        <f t="shared" si="35"/>
        <v>0</v>
      </c>
      <c r="BC60" s="58"/>
      <c r="BD60" s="26">
        <f t="shared" si="36"/>
      </c>
      <c r="BE60" s="81"/>
      <c r="BF60" s="57"/>
      <c r="BG60" s="57"/>
      <c r="BH60" s="58"/>
      <c r="BI60" s="59"/>
      <c r="BJ60" s="59"/>
      <c r="BK60" s="43">
        <f t="shared" si="37"/>
        <v>0</v>
      </c>
      <c r="BL60" s="58"/>
      <c r="BM60" s="26">
        <f t="shared" si="38"/>
      </c>
      <c r="BN60" s="81"/>
      <c r="BO60" s="57"/>
      <c r="BP60" s="57"/>
      <c r="BQ60" s="58"/>
      <c r="BR60" s="59"/>
      <c r="BS60" s="59"/>
      <c r="BT60" s="43">
        <f t="shared" si="39"/>
        <v>0</v>
      </c>
      <c r="BU60" s="58"/>
      <c r="BV60" s="26">
        <f t="shared" si="40"/>
      </c>
      <c r="BW60" s="81"/>
      <c r="BX60" s="57"/>
      <c r="BY60" s="57"/>
      <c r="BZ60" s="58"/>
      <c r="CA60" s="59"/>
      <c r="CB60" s="59"/>
      <c r="CC60" s="43">
        <f t="shared" si="41"/>
        <v>0</v>
      </c>
      <c r="CD60" s="58"/>
      <c r="CE60" s="26">
        <f t="shared" si="42"/>
      </c>
      <c r="CF60" s="81"/>
      <c r="CG60" s="57"/>
      <c r="CH60" s="57"/>
      <c r="CI60" s="58"/>
      <c r="CJ60" s="59"/>
      <c r="CK60" s="59"/>
      <c r="CL60" s="43">
        <f t="shared" si="43"/>
        <v>0</v>
      </c>
      <c r="CM60" s="58"/>
      <c r="CN60" s="26">
        <f t="shared" si="44"/>
      </c>
      <c r="CO60" s="81"/>
      <c r="CP60" s="57"/>
      <c r="CQ60" s="57"/>
      <c r="CR60" s="58"/>
      <c r="CS60" s="59"/>
      <c r="CT60" s="59"/>
      <c r="CU60" s="43">
        <f t="shared" si="45"/>
        <v>0</v>
      </c>
      <c r="CV60" s="58"/>
      <c r="CW60" s="26">
        <f t="shared" si="46"/>
      </c>
      <c r="CX60" s="81"/>
      <c r="CY60" s="57"/>
      <c r="CZ60" s="57"/>
      <c r="DA60" s="58"/>
      <c r="DB60" s="59"/>
      <c r="DC60" s="59"/>
      <c r="DD60" s="43">
        <f t="shared" si="47"/>
        <v>0</v>
      </c>
    </row>
    <row r="61" spans="1:108" ht="18" customHeight="1">
      <c r="A61" s="58"/>
      <c r="B61" s="26">
        <f t="shared" si="24"/>
      </c>
      <c r="C61" s="81"/>
      <c r="D61" s="57"/>
      <c r="E61" s="57"/>
      <c r="F61" s="58"/>
      <c r="G61" s="59"/>
      <c r="H61" s="59"/>
      <c r="I61" s="43">
        <f t="shared" si="25"/>
        <v>0</v>
      </c>
      <c r="J61" s="58"/>
      <c r="K61" s="26">
        <f t="shared" si="26"/>
      </c>
      <c r="L61" s="81"/>
      <c r="M61" s="57"/>
      <c r="N61" s="57"/>
      <c r="O61" s="58"/>
      <c r="P61" s="59"/>
      <c r="Q61" s="59"/>
      <c r="R61" s="43">
        <f t="shared" si="27"/>
        <v>0</v>
      </c>
      <c r="S61" s="58"/>
      <c r="T61" s="26">
        <f t="shared" si="28"/>
      </c>
      <c r="U61" s="81"/>
      <c r="V61" s="57"/>
      <c r="W61" s="57"/>
      <c r="X61" s="58"/>
      <c r="Y61" s="59"/>
      <c r="Z61" s="59"/>
      <c r="AA61" s="43">
        <f t="shared" si="29"/>
        <v>0</v>
      </c>
      <c r="AB61" s="58"/>
      <c r="AC61" s="26">
        <f t="shared" si="30"/>
      </c>
      <c r="AD61" s="81"/>
      <c r="AE61" s="57"/>
      <c r="AF61" s="57"/>
      <c r="AG61" s="58"/>
      <c r="AH61" s="59"/>
      <c r="AI61" s="59"/>
      <c r="AJ61" s="43">
        <f t="shared" si="31"/>
        <v>0</v>
      </c>
      <c r="AK61" s="58"/>
      <c r="AL61" s="26">
        <f t="shared" si="32"/>
      </c>
      <c r="AM61" s="81"/>
      <c r="AN61" s="57"/>
      <c r="AO61" s="57"/>
      <c r="AP61" s="58"/>
      <c r="AQ61" s="59"/>
      <c r="AR61" s="59"/>
      <c r="AS61" s="43">
        <f t="shared" si="33"/>
        <v>0</v>
      </c>
      <c r="AT61" s="58"/>
      <c r="AU61" s="26">
        <f t="shared" si="34"/>
      </c>
      <c r="AV61" s="81"/>
      <c r="AW61" s="57"/>
      <c r="AX61" s="57"/>
      <c r="AY61" s="58"/>
      <c r="AZ61" s="59"/>
      <c r="BA61" s="59"/>
      <c r="BB61" s="43">
        <f t="shared" si="35"/>
        <v>0</v>
      </c>
      <c r="BC61" s="58"/>
      <c r="BD61" s="26">
        <f t="shared" si="36"/>
      </c>
      <c r="BE61" s="81"/>
      <c r="BF61" s="57"/>
      <c r="BG61" s="57"/>
      <c r="BH61" s="58"/>
      <c r="BI61" s="59"/>
      <c r="BJ61" s="59"/>
      <c r="BK61" s="43">
        <f t="shared" si="37"/>
        <v>0</v>
      </c>
      <c r="BL61" s="58"/>
      <c r="BM61" s="26">
        <f t="shared" si="38"/>
      </c>
      <c r="BN61" s="81"/>
      <c r="BO61" s="57"/>
      <c r="BP61" s="57"/>
      <c r="BQ61" s="58"/>
      <c r="BR61" s="59"/>
      <c r="BS61" s="59"/>
      <c r="BT61" s="43">
        <f t="shared" si="39"/>
        <v>0</v>
      </c>
      <c r="BU61" s="58"/>
      <c r="BV61" s="26">
        <f t="shared" si="40"/>
      </c>
      <c r="BW61" s="81"/>
      <c r="BX61" s="57"/>
      <c r="BY61" s="57"/>
      <c r="BZ61" s="58"/>
      <c r="CA61" s="59"/>
      <c r="CB61" s="59"/>
      <c r="CC61" s="43">
        <f t="shared" si="41"/>
        <v>0</v>
      </c>
      <c r="CD61" s="58"/>
      <c r="CE61" s="26">
        <f t="shared" si="42"/>
      </c>
      <c r="CF61" s="81"/>
      <c r="CG61" s="57"/>
      <c r="CH61" s="57"/>
      <c r="CI61" s="58"/>
      <c r="CJ61" s="59"/>
      <c r="CK61" s="59"/>
      <c r="CL61" s="43">
        <f t="shared" si="43"/>
        <v>0</v>
      </c>
      <c r="CM61" s="58"/>
      <c r="CN61" s="26">
        <f t="shared" si="44"/>
      </c>
      <c r="CO61" s="81"/>
      <c r="CP61" s="57"/>
      <c r="CQ61" s="57"/>
      <c r="CR61" s="58"/>
      <c r="CS61" s="59"/>
      <c r="CT61" s="59"/>
      <c r="CU61" s="43">
        <f t="shared" si="45"/>
        <v>0</v>
      </c>
      <c r="CV61" s="58"/>
      <c r="CW61" s="26">
        <f t="shared" si="46"/>
      </c>
      <c r="CX61" s="81"/>
      <c r="CY61" s="57"/>
      <c r="CZ61" s="57"/>
      <c r="DA61" s="58"/>
      <c r="DB61" s="59"/>
      <c r="DC61" s="59"/>
      <c r="DD61" s="43">
        <f t="shared" si="47"/>
        <v>0</v>
      </c>
    </row>
    <row r="62" spans="1:108" ht="18" customHeight="1">
      <c r="A62" s="58"/>
      <c r="B62" s="26">
        <f t="shared" si="24"/>
      </c>
      <c r="C62" s="81"/>
      <c r="D62" s="57"/>
      <c r="E62" s="57"/>
      <c r="F62" s="58"/>
      <c r="G62" s="59"/>
      <c r="H62" s="59"/>
      <c r="I62" s="43">
        <f t="shared" si="25"/>
        <v>0</v>
      </c>
      <c r="J62" s="58"/>
      <c r="K62" s="26">
        <f t="shared" si="26"/>
      </c>
      <c r="L62" s="81"/>
      <c r="M62" s="57"/>
      <c r="N62" s="57"/>
      <c r="O62" s="58"/>
      <c r="P62" s="59"/>
      <c r="Q62" s="59"/>
      <c r="R62" s="43">
        <f t="shared" si="27"/>
        <v>0</v>
      </c>
      <c r="S62" s="58"/>
      <c r="T62" s="26">
        <f t="shared" si="28"/>
      </c>
      <c r="U62" s="81"/>
      <c r="V62" s="57"/>
      <c r="W62" s="57"/>
      <c r="X62" s="58"/>
      <c r="Y62" s="59"/>
      <c r="Z62" s="59"/>
      <c r="AA62" s="43">
        <f t="shared" si="29"/>
        <v>0</v>
      </c>
      <c r="AB62" s="58"/>
      <c r="AC62" s="26">
        <f t="shared" si="30"/>
      </c>
      <c r="AD62" s="81"/>
      <c r="AE62" s="57"/>
      <c r="AF62" s="57"/>
      <c r="AG62" s="58"/>
      <c r="AH62" s="59"/>
      <c r="AI62" s="59"/>
      <c r="AJ62" s="43">
        <f t="shared" si="31"/>
        <v>0</v>
      </c>
      <c r="AK62" s="58"/>
      <c r="AL62" s="26">
        <f t="shared" si="32"/>
      </c>
      <c r="AM62" s="81"/>
      <c r="AN62" s="57"/>
      <c r="AO62" s="57"/>
      <c r="AP62" s="58"/>
      <c r="AQ62" s="59"/>
      <c r="AR62" s="59"/>
      <c r="AS62" s="43">
        <f t="shared" si="33"/>
        <v>0</v>
      </c>
      <c r="AT62" s="58"/>
      <c r="AU62" s="26">
        <f t="shared" si="34"/>
      </c>
      <c r="AV62" s="81"/>
      <c r="AW62" s="57"/>
      <c r="AX62" s="57"/>
      <c r="AY62" s="58"/>
      <c r="AZ62" s="59"/>
      <c r="BA62" s="59"/>
      <c r="BB62" s="43">
        <f t="shared" si="35"/>
        <v>0</v>
      </c>
      <c r="BC62" s="58"/>
      <c r="BD62" s="64">
        <f t="shared" si="36"/>
      </c>
      <c r="BE62" s="65"/>
      <c r="BF62" s="66"/>
      <c r="BG62" s="66"/>
      <c r="BH62" s="58"/>
      <c r="BI62" s="59"/>
      <c r="BJ62" s="59"/>
      <c r="BK62" s="43">
        <f t="shared" si="37"/>
        <v>0</v>
      </c>
      <c r="BL62" s="58"/>
      <c r="BM62" s="26">
        <f t="shared" si="38"/>
      </c>
      <c r="BN62" s="81"/>
      <c r="BO62" s="57"/>
      <c r="BP62" s="57"/>
      <c r="BQ62" s="58"/>
      <c r="BR62" s="59"/>
      <c r="BS62" s="59"/>
      <c r="BT62" s="43">
        <f t="shared" si="39"/>
        <v>0</v>
      </c>
      <c r="BU62" s="58"/>
      <c r="BV62" s="26">
        <f t="shared" si="40"/>
      </c>
      <c r="BW62" s="81"/>
      <c r="BX62" s="57"/>
      <c r="BY62" s="57"/>
      <c r="BZ62" s="58"/>
      <c r="CA62" s="59"/>
      <c r="CB62" s="59"/>
      <c r="CC62" s="43">
        <f t="shared" si="41"/>
        <v>0</v>
      </c>
      <c r="CD62" s="58"/>
      <c r="CE62" s="26">
        <f t="shared" si="42"/>
      </c>
      <c r="CF62" s="81"/>
      <c r="CG62" s="57"/>
      <c r="CH62" s="57"/>
      <c r="CI62" s="58"/>
      <c r="CJ62" s="59"/>
      <c r="CK62" s="59"/>
      <c r="CL62" s="43">
        <f t="shared" si="43"/>
        <v>0</v>
      </c>
      <c r="CM62" s="58"/>
      <c r="CN62" s="26">
        <f t="shared" si="44"/>
      </c>
      <c r="CO62" s="81"/>
      <c r="CP62" s="57"/>
      <c r="CQ62" s="57"/>
      <c r="CR62" s="58"/>
      <c r="CS62" s="59"/>
      <c r="CT62" s="59"/>
      <c r="CU62" s="43">
        <f t="shared" si="45"/>
        <v>0</v>
      </c>
      <c r="CV62" s="58"/>
      <c r="CW62" s="26">
        <f t="shared" si="46"/>
      </c>
      <c r="CX62" s="81"/>
      <c r="CY62" s="57"/>
      <c r="CZ62" s="57"/>
      <c r="DA62" s="58"/>
      <c r="DB62" s="59"/>
      <c r="DC62" s="59"/>
      <c r="DD62" s="43">
        <f t="shared" si="47"/>
        <v>0</v>
      </c>
    </row>
    <row r="63" spans="1:108" ht="18" customHeight="1">
      <c r="A63" s="58"/>
      <c r="B63" s="26">
        <f t="shared" si="24"/>
      </c>
      <c r="C63" s="81"/>
      <c r="D63" s="57"/>
      <c r="E63" s="57"/>
      <c r="F63" s="58"/>
      <c r="G63" s="59"/>
      <c r="H63" s="59"/>
      <c r="I63" s="43">
        <f t="shared" si="25"/>
        <v>0</v>
      </c>
      <c r="J63" s="58"/>
      <c r="K63" s="26">
        <f t="shared" si="26"/>
      </c>
      <c r="L63" s="81"/>
      <c r="M63" s="57"/>
      <c r="N63" s="57"/>
      <c r="O63" s="58"/>
      <c r="P63" s="59"/>
      <c r="Q63" s="59"/>
      <c r="R63" s="43">
        <f t="shared" si="27"/>
        <v>0</v>
      </c>
      <c r="S63" s="58"/>
      <c r="T63" s="26">
        <f t="shared" si="28"/>
      </c>
      <c r="U63" s="81"/>
      <c r="V63" s="57"/>
      <c r="W63" s="57"/>
      <c r="X63" s="58"/>
      <c r="Y63" s="59"/>
      <c r="Z63" s="59"/>
      <c r="AA63" s="43">
        <f t="shared" si="29"/>
        <v>0</v>
      </c>
      <c r="AB63" s="58"/>
      <c r="AC63" s="26">
        <f t="shared" si="30"/>
      </c>
      <c r="AD63" s="81"/>
      <c r="AE63" s="57"/>
      <c r="AF63" s="57"/>
      <c r="AG63" s="58"/>
      <c r="AH63" s="59"/>
      <c r="AI63" s="59"/>
      <c r="AJ63" s="43">
        <f t="shared" si="31"/>
        <v>0</v>
      </c>
      <c r="AK63" s="58"/>
      <c r="AL63" s="26">
        <f t="shared" si="32"/>
      </c>
      <c r="AM63" s="81"/>
      <c r="AN63" s="57"/>
      <c r="AO63" s="57"/>
      <c r="AP63" s="58"/>
      <c r="AQ63" s="59"/>
      <c r="AR63" s="59"/>
      <c r="AS63" s="43">
        <f t="shared" si="33"/>
        <v>0</v>
      </c>
      <c r="AT63" s="58"/>
      <c r="AU63" s="26">
        <f t="shared" si="34"/>
      </c>
      <c r="AV63" s="81"/>
      <c r="AW63" s="57"/>
      <c r="AX63" s="57"/>
      <c r="AY63" s="58"/>
      <c r="AZ63" s="59"/>
      <c r="BA63" s="59"/>
      <c r="BB63" s="43">
        <f t="shared" si="35"/>
        <v>0</v>
      </c>
      <c r="BC63" s="58"/>
      <c r="BD63" s="64">
        <f t="shared" si="36"/>
      </c>
      <c r="BE63" s="65"/>
      <c r="BF63" s="66"/>
      <c r="BG63" s="66"/>
      <c r="BH63" s="58"/>
      <c r="BI63" s="59"/>
      <c r="BJ63" s="59"/>
      <c r="BK63" s="43">
        <f t="shared" si="37"/>
        <v>0</v>
      </c>
      <c r="BL63" s="58"/>
      <c r="BM63" s="26">
        <f t="shared" si="38"/>
      </c>
      <c r="BN63" s="81"/>
      <c r="BO63" s="57"/>
      <c r="BP63" s="57"/>
      <c r="BQ63" s="58"/>
      <c r="BR63" s="59"/>
      <c r="BS63" s="59"/>
      <c r="BT63" s="43">
        <f t="shared" si="39"/>
        <v>0</v>
      </c>
      <c r="BU63" s="58"/>
      <c r="BV63" s="26">
        <f t="shared" si="40"/>
      </c>
      <c r="BW63" s="81"/>
      <c r="BX63" s="57"/>
      <c r="BY63" s="57"/>
      <c r="BZ63" s="58"/>
      <c r="CA63" s="59"/>
      <c r="CB63" s="59"/>
      <c r="CC63" s="43">
        <f t="shared" si="41"/>
        <v>0</v>
      </c>
      <c r="CD63" s="58"/>
      <c r="CE63" s="26">
        <f t="shared" si="42"/>
      </c>
      <c r="CF63" s="81"/>
      <c r="CG63" s="57"/>
      <c r="CH63" s="57"/>
      <c r="CI63" s="58"/>
      <c r="CJ63" s="59"/>
      <c r="CK63" s="59"/>
      <c r="CL63" s="43">
        <f t="shared" si="43"/>
        <v>0</v>
      </c>
      <c r="CM63" s="58"/>
      <c r="CN63" s="26">
        <f t="shared" si="44"/>
      </c>
      <c r="CO63" s="81"/>
      <c r="CP63" s="57"/>
      <c r="CQ63" s="57"/>
      <c r="CR63" s="58"/>
      <c r="CS63" s="59"/>
      <c r="CT63" s="59"/>
      <c r="CU63" s="43">
        <f t="shared" si="45"/>
        <v>0</v>
      </c>
      <c r="CV63" s="58"/>
      <c r="CW63" s="26">
        <f t="shared" si="46"/>
      </c>
      <c r="CX63" s="81"/>
      <c r="CY63" s="57"/>
      <c r="CZ63" s="57"/>
      <c r="DA63" s="58"/>
      <c r="DB63" s="59"/>
      <c r="DC63" s="59"/>
      <c r="DD63" s="43">
        <f t="shared" si="47"/>
        <v>0</v>
      </c>
    </row>
    <row r="64" spans="1:108" ht="18" customHeight="1">
      <c r="A64" s="58"/>
      <c r="B64" s="26">
        <f t="shared" si="24"/>
      </c>
      <c r="C64" s="81"/>
      <c r="D64" s="57"/>
      <c r="E64" s="57"/>
      <c r="F64" s="58"/>
      <c r="G64" s="59"/>
      <c r="H64" s="59"/>
      <c r="I64" s="43">
        <f t="shared" si="25"/>
        <v>0</v>
      </c>
      <c r="J64" s="58"/>
      <c r="K64" s="26">
        <f t="shared" si="26"/>
      </c>
      <c r="L64" s="81"/>
      <c r="M64" s="57"/>
      <c r="N64" s="57"/>
      <c r="O64" s="58"/>
      <c r="P64" s="59"/>
      <c r="Q64" s="59"/>
      <c r="R64" s="43">
        <f t="shared" si="27"/>
        <v>0</v>
      </c>
      <c r="S64" s="58"/>
      <c r="T64" s="26">
        <f t="shared" si="28"/>
      </c>
      <c r="U64" s="81"/>
      <c r="V64" s="57"/>
      <c r="W64" s="57"/>
      <c r="X64" s="58"/>
      <c r="Y64" s="59"/>
      <c r="Z64" s="59"/>
      <c r="AA64" s="43">
        <f t="shared" si="29"/>
        <v>0</v>
      </c>
      <c r="AB64" s="58"/>
      <c r="AC64" s="26">
        <f t="shared" si="30"/>
      </c>
      <c r="AD64" s="81"/>
      <c r="AE64" s="57"/>
      <c r="AF64" s="57"/>
      <c r="AG64" s="58"/>
      <c r="AH64" s="59"/>
      <c r="AI64" s="59"/>
      <c r="AJ64" s="43">
        <f t="shared" si="31"/>
        <v>0</v>
      </c>
      <c r="AK64" s="58"/>
      <c r="AL64" s="26">
        <f t="shared" si="32"/>
      </c>
      <c r="AM64" s="81"/>
      <c r="AN64" s="57"/>
      <c r="AO64" s="57"/>
      <c r="AP64" s="58"/>
      <c r="AQ64" s="59"/>
      <c r="AR64" s="59"/>
      <c r="AS64" s="43">
        <f t="shared" si="33"/>
        <v>0</v>
      </c>
      <c r="AT64" s="58"/>
      <c r="AU64" s="26">
        <f t="shared" si="34"/>
      </c>
      <c r="AV64" s="81"/>
      <c r="AW64" s="57"/>
      <c r="AX64" s="57"/>
      <c r="AY64" s="58"/>
      <c r="AZ64" s="59"/>
      <c r="BA64" s="59"/>
      <c r="BB64" s="43">
        <f t="shared" si="35"/>
        <v>0</v>
      </c>
      <c r="BC64" s="58"/>
      <c r="BD64" s="26">
        <f t="shared" si="36"/>
      </c>
      <c r="BE64" s="81"/>
      <c r="BF64" s="57"/>
      <c r="BG64" s="57"/>
      <c r="BH64" s="58"/>
      <c r="BI64" s="59"/>
      <c r="BJ64" s="59"/>
      <c r="BK64" s="43">
        <f t="shared" si="37"/>
        <v>0</v>
      </c>
      <c r="BL64" s="58"/>
      <c r="BM64" s="26">
        <f t="shared" si="38"/>
      </c>
      <c r="BN64" s="81"/>
      <c r="BO64" s="57"/>
      <c r="BP64" s="57"/>
      <c r="BQ64" s="58"/>
      <c r="BR64" s="59"/>
      <c r="BS64" s="59"/>
      <c r="BT64" s="43">
        <f t="shared" si="39"/>
        <v>0</v>
      </c>
      <c r="BU64" s="58"/>
      <c r="BV64" s="73">
        <f t="shared" si="40"/>
      </c>
      <c r="BW64" s="74"/>
      <c r="BX64" s="75"/>
      <c r="BY64" s="75"/>
      <c r="BZ64" s="76"/>
      <c r="CA64" s="59"/>
      <c r="CB64" s="59"/>
      <c r="CC64" s="43">
        <f t="shared" si="41"/>
        <v>0</v>
      </c>
      <c r="CD64" s="58"/>
      <c r="CE64" s="26">
        <f t="shared" si="42"/>
      </c>
      <c r="CF64" s="81"/>
      <c r="CG64" s="57"/>
      <c r="CH64" s="57"/>
      <c r="CI64" s="58"/>
      <c r="CJ64" s="59"/>
      <c r="CK64" s="59"/>
      <c r="CL64" s="43">
        <f t="shared" si="43"/>
        <v>0</v>
      </c>
      <c r="CM64" s="58"/>
      <c r="CN64" s="26">
        <f t="shared" si="44"/>
      </c>
      <c r="CO64" s="81"/>
      <c r="CP64" s="57"/>
      <c r="CQ64" s="57"/>
      <c r="CR64" s="58"/>
      <c r="CS64" s="59"/>
      <c r="CT64" s="59"/>
      <c r="CU64" s="43">
        <f t="shared" si="45"/>
        <v>0</v>
      </c>
      <c r="CV64" s="58"/>
      <c r="CW64" s="26">
        <f t="shared" si="46"/>
      </c>
      <c r="CX64" s="81"/>
      <c r="CY64" s="57"/>
      <c r="CZ64" s="57"/>
      <c r="DA64" s="58"/>
      <c r="DB64" s="59"/>
      <c r="DC64" s="59"/>
      <c r="DD64" s="43">
        <f t="shared" si="47"/>
        <v>0</v>
      </c>
    </row>
    <row r="65" spans="1:108" ht="18" customHeight="1">
      <c r="A65" s="58"/>
      <c r="B65" s="26">
        <f t="shared" si="24"/>
      </c>
      <c r="C65" s="81"/>
      <c r="D65" s="57"/>
      <c r="E65" s="57"/>
      <c r="F65" s="58"/>
      <c r="G65" s="59"/>
      <c r="H65" s="59"/>
      <c r="I65" s="43">
        <f t="shared" si="25"/>
        <v>0</v>
      </c>
      <c r="J65" s="58"/>
      <c r="K65" s="26">
        <f t="shared" si="26"/>
      </c>
      <c r="L65" s="81"/>
      <c r="M65" s="57"/>
      <c r="N65" s="57"/>
      <c r="O65" s="58"/>
      <c r="P65" s="59"/>
      <c r="Q65" s="59"/>
      <c r="R65" s="43">
        <f t="shared" si="27"/>
        <v>0</v>
      </c>
      <c r="S65" s="58"/>
      <c r="T65" s="26">
        <f t="shared" si="28"/>
      </c>
      <c r="U65" s="81"/>
      <c r="V65" s="57"/>
      <c r="W65" s="57"/>
      <c r="X65" s="58"/>
      <c r="Y65" s="59"/>
      <c r="Z65" s="59"/>
      <c r="AA65" s="43">
        <f t="shared" si="29"/>
        <v>0</v>
      </c>
      <c r="AB65" s="58"/>
      <c r="AC65" s="26">
        <f t="shared" si="30"/>
      </c>
      <c r="AD65" s="81"/>
      <c r="AE65" s="57"/>
      <c r="AF65" s="57"/>
      <c r="AG65" s="58"/>
      <c r="AH65" s="59"/>
      <c r="AI65" s="59"/>
      <c r="AJ65" s="43">
        <f t="shared" si="31"/>
        <v>0</v>
      </c>
      <c r="AK65" s="58"/>
      <c r="AL65" s="26">
        <f t="shared" si="32"/>
      </c>
      <c r="AM65" s="81"/>
      <c r="AN65" s="57"/>
      <c r="AO65" s="57"/>
      <c r="AP65" s="58"/>
      <c r="AQ65" s="59"/>
      <c r="AR65" s="59"/>
      <c r="AS65" s="43">
        <f t="shared" si="33"/>
        <v>0</v>
      </c>
      <c r="AT65" s="58"/>
      <c r="AU65" s="26">
        <f t="shared" si="34"/>
      </c>
      <c r="AV65" s="81"/>
      <c r="AW65" s="57"/>
      <c r="AX65" s="57"/>
      <c r="AY65" s="58"/>
      <c r="AZ65" s="59"/>
      <c r="BA65" s="59"/>
      <c r="BB65" s="43">
        <f t="shared" si="35"/>
        <v>0</v>
      </c>
      <c r="BC65" s="58"/>
      <c r="BD65" s="26">
        <f t="shared" si="36"/>
      </c>
      <c r="BE65" s="81"/>
      <c r="BF65" s="57"/>
      <c r="BG65" s="57"/>
      <c r="BH65" s="58"/>
      <c r="BI65" s="59"/>
      <c r="BJ65" s="59"/>
      <c r="BK65" s="43">
        <f t="shared" si="37"/>
        <v>0</v>
      </c>
      <c r="BL65" s="58"/>
      <c r="BM65" s="26">
        <f t="shared" si="38"/>
      </c>
      <c r="BN65" s="81"/>
      <c r="BO65" s="57"/>
      <c r="BP65" s="57"/>
      <c r="BQ65" s="58"/>
      <c r="BR65" s="59"/>
      <c r="BS65" s="59"/>
      <c r="BT65" s="78">
        <f t="shared" si="39"/>
        <v>0</v>
      </c>
      <c r="BU65" s="58"/>
      <c r="BV65" s="73">
        <f t="shared" si="40"/>
      </c>
      <c r="BW65" s="74"/>
      <c r="BX65" s="75"/>
      <c r="BY65" s="75"/>
      <c r="BZ65" s="76"/>
      <c r="CA65" s="59"/>
      <c r="CB65" s="59"/>
      <c r="CC65" s="43">
        <f t="shared" si="41"/>
        <v>0</v>
      </c>
      <c r="CD65" s="58"/>
      <c r="CE65" s="26">
        <f t="shared" si="42"/>
      </c>
      <c r="CF65" s="81"/>
      <c r="CG65" s="57"/>
      <c r="CH65" s="57"/>
      <c r="CI65" s="58"/>
      <c r="CJ65" s="59"/>
      <c r="CK65" s="59"/>
      <c r="CL65" s="43">
        <f t="shared" si="43"/>
        <v>0</v>
      </c>
      <c r="CM65" s="58"/>
      <c r="CN65" s="26">
        <f t="shared" si="44"/>
      </c>
      <c r="CO65" s="81"/>
      <c r="CP65" s="57"/>
      <c r="CQ65" s="57"/>
      <c r="CR65" s="58"/>
      <c r="CS65" s="59"/>
      <c r="CT65" s="59"/>
      <c r="CU65" s="43">
        <f t="shared" si="45"/>
        <v>0</v>
      </c>
      <c r="CV65" s="58"/>
      <c r="CW65" s="26">
        <f t="shared" si="46"/>
      </c>
      <c r="CX65" s="81"/>
      <c r="CY65" s="57"/>
      <c r="CZ65" s="57"/>
      <c r="DA65" s="58"/>
      <c r="DB65" s="59"/>
      <c r="DC65" s="59"/>
      <c r="DD65" s="43">
        <f t="shared" si="47"/>
        <v>0</v>
      </c>
    </row>
    <row r="66" spans="1:108" ht="18" customHeight="1">
      <c r="A66" s="58"/>
      <c r="B66" s="26">
        <f t="shared" si="24"/>
      </c>
      <c r="C66" s="81"/>
      <c r="D66" s="57"/>
      <c r="E66" s="57"/>
      <c r="F66" s="58"/>
      <c r="G66" s="59"/>
      <c r="H66" s="59"/>
      <c r="I66" s="43">
        <f t="shared" si="25"/>
        <v>0</v>
      </c>
      <c r="J66" s="58"/>
      <c r="K66" s="26">
        <f t="shared" si="26"/>
      </c>
      <c r="L66" s="81"/>
      <c r="M66" s="57"/>
      <c r="N66" s="57"/>
      <c r="O66" s="58"/>
      <c r="P66" s="59"/>
      <c r="Q66" s="59"/>
      <c r="R66" s="43">
        <f t="shared" si="27"/>
        <v>0</v>
      </c>
      <c r="S66" s="58"/>
      <c r="T66" s="26">
        <f t="shared" si="28"/>
      </c>
      <c r="U66" s="81"/>
      <c r="V66" s="57"/>
      <c r="W66" s="57"/>
      <c r="X66" s="58"/>
      <c r="Y66" s="59"/>
      <c r="Z66" s="59"/>
      <c r="AA66" s="43">
        <f t="shared" si="29"/>
        <v>0</v>
      </c>
      <c r="AB66" s="58"/>
      <c r="AC66" s="26">
        <f t="shared" si="30"/>
      </c>
      <c r="AD66" s="81"/>
      <c r="AE66" s="57"/>
      <c r="AF66" s="57"/>
      <c r="AG66" s="58"/>
      <c r="AH66" s="59"/>
      <c r="AI66" s="59"/>
      <c r="AJ66" s="43">
        <f t="shared" si="31"/>
        <v>0</v>
      </c>
      <c r="AK66" s="58"/>
      <c r="AL66" s="26">
        <f t="shared" si="32"/>
      </c>
      <c r="AM66" s="81"/>
      <c r="AN66" s="57"/>
      <c r="AO66" s="57"/>
      <c r="AP66" s="58"/>
      <c r="AQ66" s="59"/>
      <c r="AR66" s="59"/>
      <c r="AS66" s="43">
        <f t="shared" si="33"/>
        <v>0</v>
      </c>
      <c r="AT66" s="58"/>
      <c r="AU66" s="26">
        <f t="shared" si="34"/>
      </c>
      <c r="AV66" s="81"/>
      <c r="AW66" s="57"/>
      <c r="AX66" s="57"/>
      <c r="AY66" s="58"/>
      <c r="AZ66" s="59"/>
      <c r="BA66" s="59"/>
      <c r="BB66" s="43">
        <f t="shared" si="35"/>
        <v>0</v>
      </c>
      <c r="BC66" s="58"/>
      <c r="BD66" s="26">
        <f t="shared" si="36"/>
      </c>
      <c r="BE66" s="81"/>
      <c r="BF66" s="57"/>
      <c r="BG66" s="57"/>
      <c r="BH66" s="58"/>
      <c r="BI66" s="59"/>
      <c r="BJ66" s="59"/>
      <c r="BK66" s="43">
        <f t="shared" si="37"/>
        <v>0</v>
      </c>
      <c r="BL66" s="58"/>
      <c r="BM66" s="73">
        <f t="shared" si="38"/>
      </c>
      <c r="BN66" s="74"/>
      <c r="BO66" s="75"/>
      <c r="BP66" s="75"/>
      <c r="BQ66" s="76"/>
      <c r="BR66" s="77"/>
      <c r="BS66" s="59"/>
      <c r="BT66" s="43">
        <f t="shared" si="39"/>
        <v>0</v>
      </c>
      <c r="BU66" s="58"/>
      <c r="BV66" s="26">
        <f t="shared" si="40"/>
      </c>
      <c r="BW66" s="81"/>
      <c r="BX66" s="57"/>
      <c r="BY66" s="57"/>
      <c r="BZ66" s="58"/>
      <c r="CA66" s="59"/>
      <c r="CB66" s="59"/>
      <c r="CC66" s="43">
        <f t="shared" si="41"/>
        <v>0</v>
      </c>
      <c r="CD66" s="58"/>
      <c r="CE66" s="26">
        <f t="shared" si="42"/>
      </c>
      <c r="CF66" s="81"/>
      <c r="CG66" s="57"/>
      <c r="CH66" s="57"/>
      <c r="CI66" s="58"/>
      <c r="CJ66" s="59"/>
      <c r="CK66" s="59"/>
      <c r="CL66" s="43">
        <f t="shared" si="43"/>
        <v>0</v>
      </c>
      <c r="CM66" s="58"/>
      <c r="CN66" s="26">
        <f t="shared" si="44"/>
      </c>
      <c r="CO66" s="81"/>
      <c r="CP66" s="57"/>
      <c r="CQ66" s="57"/>
      <c r="CR66" s="58"/>
      <c r="CS66" s="59"/>
      <c r="CT66" s="59"/>
      <c r="CU66" s="43">
        <f t="shared" si="45"/>
        <v>0</v>
      </c>
      <c r="CV66" s="58"/>
      <c r="CW66" s="26">
        <f t="shared" si="46"/>
      </c>
      <c r="CX66" s="81"/>
      <c r="CY66" s="57"/>
      <c r="CZ66" s="57"/>
      <c r="DA66" s="58"/>
      <c r="DB66" s="59"/>
      <c r="DC66" s="59"/>
      <c r="DD66" s="43">
        <f t="shared" si="47"/>
        <v>0</v>
      </c>
    </row>
    <row r="67" spans="1:108" ht="18" customHeight="1">
      <c r="A67" s="58"/>
      <c r="B67" s="26">
        <f t="shared" si="24"/>
      </c>
      <c r="C67" s="81"/>
      <c r="D67" s="57"/>
      <c r="E67" s="57"/>
      <c r="F67" s="58"/>
      <c r="G67" s="59"/>
      <c r="H67" s="59"/>
      <c r="I67" s="43">
        <f t="shared" si="25"/>
        <v>0</v>
      </c>
      <c r="J67" s="58"/>
      <c r="K67" s="26">
        <f t="shared" si="26"/>
      </c>
      <c r="L67" s="81"/>
      <c r="M67" s="57"/>
      <c r="N67" s="57"/>
      <c r="O67" s="58"/>
      <c r="P67" s="59"/>
      <c r="Q67" s="59"/>
      <c r="R67" s="43">
        <f t="shared" si="27"/>
        <v>0</v>
      </c>
      <c r="S67" s="58"/>
      <c r="T67" s="26">
        <f t="shared" si="28"/>
      </c>
      <c r="U67" s="81"/>
      <c r="V67" s="57"/>
      <c r="W67" s="57"/>
      <c r="X67" s="58"/>
      <c r="Y67" s="59"/>
      <c r="Z67" s="59"/>
      <c r="AA67" s="43">
        <f t="shared" si="29"/>
        <v>0</v>
      </c>
      <c r="AB67" s="58"/>
      <c r="AC67" s="26">
        <f t="shared" si="30"/>
      </c>
      <c r="AD67" s="81"/>
      <c r="AE67" s="57"/>
      <c r="AF67" s="57"/>
      <c r="AG67" s="58"/>
      <c r="AH67" s="59"/>
      <c r="AI67" s="59"/>
      <c r="AJ67" s="43">
        <f t="shared" si="31"/>
        <v>0</v>
      </c>
      <c r="AK67" s="58"/>
      <c r="AL67" s="26">
        <f t="shared" si="32"/>
      </c>
      <c r="AM67" s="81"/>
      <c r="AN67" s="57"/>
      <c r="AO67" s="57"/>
      <c r="AP67" s="58"/>
      <c r="AQ67" s="59"/>
      <c r="AR67" s="59"/>
      <c r="AS67" s="43">
        <f t="shared" si="33"/>
        <v>0</v>
      </c>
      <c r="AT67" s="58"/>
      <c r="AU67" s="26">
        <f t="shared" si="34"/>
      </c>
      <c r="AV67" s="81"/>
      <c r="AW67" s="57"/>
      <c r="AX67" s="57"/>
      <c r="AY67" s="58"/>
      <c r="AZ67" s="59"/>
      <c r="BA67" s="59"/>
      <c r="BB67" s="43">
        <f t="shared" si="35"/>
        <v>0</v>
      </c>
      <c r="BC67" s="58"/>
      <c r="BD67" s="26">
        <f t="shared" si="36"/>
      </c>
      <c r="BE67" s="81"/>
      <c r="BF67" s="57"/>
      <c r="BG67" s="57"/>
      <c r="BH67" s="58"/>
      <c r="BI67" s="59"/>
      <c r="BJ67" s="59"/>
      <c r="BK67" s="43">
        <f t="shared" si="37"/>
        <v>0</v>
      </c>
      <c r="BL67" s="58"/>
      <c r="BM67" s="26">
        <f t="shared" si="38"/>
      </c>
      <c r="BN67" s="81"/>
      <c r="BO67" s="57"/>
      <c r="BP67" s="57"/>
      <c r="BQ67" s="58"/>
      <c r="BR67" s="59"/>
      <c r="BS67" s="59"/>
      <c r="BT67" s="43">
        <f t="shared" si="39"/>
        <v>0</v>
      </c>
      <c r="BU67" s="58"/>
      <c r="BV67" s="26">
        <f t="shared" si="40"/>
      </c>
      <c r="BW67" s="81"/>
      <c r="BX67" s="57"/>
      <c r="BY67" s="57"/>
      <c r="BZ67" s="58"/>
      <c r="CA67" s="59"/>
      <c r="CB67" s="59"/>
      <c r="CC67" s="43">
        <f t="shared" si="41"/>
        <v>0</v>
      </c>
      <c r="CD67" s="58"/>
      <c r="CE67" s="26">
        <f t="shared" si="42"/>
      </c>
      <c r="CF67" s="81"/>
      <c r="CG67" s="57"/>
      <c r="CH67" s="57"/>
      <c r="CI67" s="58"/>
      <c r="CJ67" s="59"/>
      <c r="CK67" s="59"/>
      <c r="CL67" s="43">
        <f t="shared" si="43"/>
        <v>0</v>
      </c>
      <c r="CM67" s="58"/>
      <c r="CN67" s="26">
        <f t="shared" si="44"/>
      </c>
      <c r="CO67" s="81"/>
      <c r="CP67" s="57"/>
      <c r="CQ67" s="57"/>
      <c r="CR67" s="58"/>
      <c r="CS67" s="59"/>
      <c r="CT67" s="59"/>
      <c r="CU67" s="43">
        <f t="shared" si="45"/>
        <v>0</v>
      </c>
      <c r="CV67" s="58"/>
      <c r="CW67" s="26">
        <f t="shared" si="46"/>
      </c>
      <c r="CX67" s="81"/>
      <c r="CY67" s="57"/>
      <c r="CZ67" s="57"/>
      <c r="DA67" s="58"/>
      <c r="DB67" s="59"/>
      <c r="DC67" s="59"/>
      <c r="DD67" s="43">
        <f t="shared" si="47"/>
        <v>0</v>
      </c>
    </row>
    <row r="68" spans="1:108" ht="18" customHeight="1">
      <c r="A68" s="58"/>
      <c r="B68" s="26">
        <f t="shared" si="24"/>
      </c>
      <c r="C68" s="81"/>
      <c r="D68" s="57"/>
      <c r="E68" s="57"/>
      <c r="F68" s="58"/>
      <c r="G68" s="59"/>
      <c r="H68" s="59"/>
      <c r="I68" s="43">
        <f t="shared" si="25"/>
        <v>0</v>
      </c>
      <c r="J68" s="58"/>
      <c r="K68" s="26">
        <f t="shared" si="26"/>
      </c>
      <c r="L68" s="81"/>
      <c r="M68" s="57"/>
      <c r="N68" s="57"/>
      <c r="O68" s="58"/>
      <c r="P68" s="59"/>
      <c r="Q68" s="59"/>
      <c r="R68" s="43">
        <f t="shared" si="27"/>
        <v>0</v>
      </c>
      <c r="S68" s="58"/>
      <c r="T68" s="26">
        <f t="shared" si="28"/>
      </c>
      <c r="U68" s="81"/>
      <c r="V68" s="57"/>
      <c r="W68" s="57"/>
      <c r="X68" s="58"/>
      <c r="Y68" s="59"/>
      <c r="Z68" s="59"/>
      <c r="AA68" s="43">
        <f t="shared" si="29"/>
        <v>0</v>
      </c>
      <c r="AB68" s="58"/>
      <c r="AC68" s="26">
        <f t="shared" si="30"/>
      </c>
      <c r="AD68" s="81"/>
      <c r="AE68" s="57"/>
      <c r="AF68" s="57"/>
      <c r="AG68" s="58"/>
      <c r="AH68" s="59"/>
      <c r="AI68" s="59"/>
      <c r="AJ68" s="43">
        <f t="shared" si="31"/>
        <v>0</v>
      </c>
      <c r="AK68" s="58"/>
      <c r="AL68" s="26">
        <f t="shared" si="32"/>
      </c>
      <c r="AM68" s="81"/>
      <c r="AN68" s="57"/>
      <c r="AO68" s="57"/>
      <c r="AP68" s="58"/>
      <c r="AQ68" s="59"/>
      <c r="AR68" s="59"/>
      <c r="AS68" s="43">
        <f t="shared" si="33"/>
        <v>0</v>
      </c>
      <c r="AT68" s="58"/>
      <c r="AU68" s="26">
        <f t="shared" si="34"/>
      </c>
      <c r="AV68" s="81"/>
      <c r="AW68" s="57"/>
      <c r="AX68" s="57"/>
      <c r="AY68" s="58"/>
      <c r="AZ68" s="59"/>
      <c r="BA68" s="59"/>
      <c r="BB68" s="43">
        <f t="shared" si="35"/>
        <v>0</v>
      </c>
      <c r="BC68" s="58"/>
      <c r="BD68" s="26">
        <f t="shared" si="36"/>
      </c>
      <c r="BE68" s="81"/>
      <c r="BF68" s="57"/>
      <c r="BG68" s="57"/>
      <c r="BH68" s="58"/>
      <c r="BI68" s="59"/>
      <c r="BJ68" s="59"/>
      <c r="BK68" s="43">
        <f t="shared" si="37"/>
        <v>0</v>
      </c>
      <c r="BL68" s="58"/>
      <c r="BM68" s="26">
        <f t="shared" si="38"/>
      </c>
      <c r="BN68" s="81"/>
      <c r="BO68" s="57"/>
      <c r="BP68" s="57"/>
      <c r="BQ68" s="58"/>
      <c r="BR68" s="59"/>
      <c r="BS68" s="59"/>
      <c r="BT68" s="43">
        <f t="shared" si="39"/>
        <v>0</v>
      </c>
      <c r="BU68" s="58"/>
      <c r="BV68" s="26">
        <f t="shared" si="40"/>
      </c>
      <c r="BW68" s="81"/>
      <c r="BX68" s="57"/>
      <c r="BY68" s="57"/>
      <c r="BZ68" s="58"/>
      <c r="CA68" s="59"/>
      <c r="CB68" s="59"/>
      <c r="CC68" s="43">
        <f t="shared" si="41"/>
        <v>0</v>
      </c>
      <c r="CD68" s="58"/>
      <c r="CE68" s="26">
        <f t="shared" si="42"/>
      </c>
      <c r="CF68" s="81"/>
      <c r="CG68" s="57"/>
      <c r="CH68" s="57"/>
      <c r="CI68" s="58"/>
      <c r="CJ68" s="59"/>
      <c r="CK68" s="59"/>
      <c r="CL68" s="43">
        <f t="shared" si="43"/>
        <v>0</v>
      </c>
      <c r="CM68" s="58"/>
      <c r="CN68" s="26">
        <f t="shared" si="44"/>
      </c>
      <c r="CO68" s="81"/>
      <c r="CP68" s="57"/>
      <c r="CQ68" s="57"/>
      <c r="CR68" s="58"/>
      <c r="CS68" s="59"/>
      <c r="CT68" s="59"/>
      <c r="CU68" s="43">
        <f t="shared" si="45"/>
        <v>0</v>
      </c>
      <c r="CV68" s="58"/>
      <c r="CW68" s="26">
        <f t="shared" si="46"/>
      </c>
      <c r="CX68" s="81"/>
      <c r="CY68" s="57"/>
      <c r="CZ68" s="57"/>
      <c r="DA68" s="58"/>
      <c r="DB68" s="59"/>
      <c r="DC68" s="59"/>
      <c r="DD68" s="43">
        <f t="shared" si="47"/>
        <v>0</v>
      </c>
    </row>
    <row r="69" spans="1:108" ht="18" customHeight="1">
      <c r="A69" s="58"/>
      <c r="B69" s="26">
        <f t="shared" si="24"/>
      </c>
      <c r="C69" s="81"/>
      <c r="D69" s="57"/>
      <c r="E69" s="57"/>
      <c r="F69" s="58"/>
      <c r="G69" s="59"/>
      <c r="H69" s="59"/>
      <c r="I69" s="43">
        <f t="shared" si="25"/>
        <v>0</v>
      </c>
      <c r="J69" s="58"/>
      <c r="K69" s="26">
        <f t="shared" si="26"/>
      </c>
      <c r="L69" s="81"/>
      <c r="M69" s="57"/>
      <c r="N69" s="57"/>
      <c r="O69" s="58"/>
      <c r="P69" s="59"/>
      <c r="Q69" s="59"/>
      <c r="R69" s="43">
        <f t="shared" si="27"/>
        <v>0</v>
      </c>
      <c r="S69" s="58"/>
      <c r="T69" s="26">
        <f t="shared" si="28"/>
      </c>
      <c r="U69" s="81"/>
      <c r="V69" s="57"/>
      <c r="W69" s="57"/>
      <c r="X69" s="58"/>
      <c r="Y69" s="59"/>
      <c r="Z69" s="59"/>
      <c r="AA69" s="43">
        <f t="shared" si="29"/>
        <v>0</v>
      </c>
      <c r="AB69" s="58"/>
      <c r="AC69" s="26">
        <f t="shared" si="30"/>
      </c>
      <c r="AD69" s="81"/>
      <c r="AE69" s="57"/>
      <c r="AF69" s="57"/>
      <c r="AG69" s="58"/>
      <c r="AH69" s="59"/>
      <c r="AI69" s="59"/>
      <c r="AJ69" s="43">
        <f t="shared" si="31"/>
        <v>0</v>
      </c>
      <c r="AK69" s="58"/>
      <c r="AL69" s="26">
        <f t="shared" si="32"/>
      </c>
      <c r="AM69" s="81"/>
      <c r="AN69" s="57"/>
      <c r="AO69" s="57"/>
      <c r="AP69" s="58"/>
      <c r="AQ69" s="59"/>
      <c r="AR69" s="59"/>
      <c r="AS69" s="43">
        <f t="shared" si="33"/>
        <v>0</v>
      </c>
      <c r="AT69" s="58"/>
      <c r="AU69" s="26">
        <f t="shared" si="34"/>
      </c>
      <c r="AV69" s="81"/>
      <c r="AW69" s="57"/>
      <c r="AX69" s="57"/>
      <c r="AY69" s="58"/>
      <c r="AZ69" s="59"/>
      <c r="BA69" s="59"/>
      <c r="BB69" s="43">
        <f t="shared" si="35"/>
        <v>0</v>
      </c>
      <c r="BC69" s="58"/>
      <c r="BD69" s="26">
        <f t="shared" si="36"/>
      </c>
      <c r="BE69" s="81"/>
      <c r="BF69" s="57"/>
      <c r="BG69" s="57"/>
      <c r="BH69" s="58"/>
      <c r="BI69" s="59"/>
      <c r="BJ69" s="59"/>
      <c r="BK69" s="43">
        <f t="shared" si="37"/>
        <v>0</v>
      </c>
      <c r="BL69" s="58"/>
      <c r="BM69" s="68">
        <f t="shared" si="38"/>
      </c>
      <c r="BN69" s="69"/>
      <c r="BO69" s="70"/>
      <c r="BP69" s="70"/>
      <c r="BQ69" s="71"/>
      <c r="BR69" s="72"/>
      <c r="BS69" s="72"/>
      <c r="BT69" s="43">
        <f t="shared" si="39"/>
        <v>0</v>
      </c>
      <c r="BU69" s="58"/>
      <c r="BV69" s="26">
        <f t="shared" si="40"/>
      </c>
      <c r="BW69" s="81"/>
      <c r="BX69" s="57"/>
      <c r="BY69" s="57"/>
      <c r="BZ69" s="58"/>
      <c r="CA69" s="59"/>
      <c r="CB69" s="59"/>
      <c r="CC69" s="43">
        <f t="shared" si="41"/>
        <v>0</v>
      </c>
      <c r="CD69" s="58"/>
      <c r="CE69" s="26">
        <f t="shared" si="42"/>
      </c>
      <c r="CF69" s="81"/>
      <c r="CG69" s="57"/>
      <c r="CH69" s="57"/>
      <c r="CI69" s="58"/>
      <c r="CJ69" s="59"/>
      <c r="CK69" s="59"/>
      <c r="CL69" s="43">
        <f t="shared" si="43"/>
        <v>0</v>
      </c>
      <c r="CM69" s="58"/>
      <c r="CN69" s="26">
        <f t="shared" si="44"/>
      </c>
      <c r="CO69" s="81"/>
      <c r="CP69" s="57"/>
      <c r="CQ69" s="57"/>
      <c r="CR69" s="58"/>
      <c r="CS69" s="59"/>
      <c r="CT69" s="59"/>
      <c r="CU69" s="43">
        <f t="shared" si="45"/>
        <v>0</v>
      </c>
      <c r="CV69" s="58"/>
      <c r="CW69" s="26">
        <f t="shared" si="46"/>
      </c>
      <c r="CX69" s="81"/>
      <c r="CY69" s="57"/>
      <c r="CZ69" s="57"/>
      <c r="DA69" s="58"/>
      <c r="DB69" s="59"/>
      <c r="DC69" s="59"/>
      <c r="DD69" s="43">
        <f t="shared" si="47"/>
        <v>0</v>
      </c>
    </row>
    <row r="70" spans="1:108" ht="18" customHeight="1">
      <c r="A70" s="58"/>
      <c r="B70" s="26">
        <f t="shared" si="24"/>
      </c>
      <c r="C70" s="81"/>
      <c r="D70" s="57"/>
      <c r="E70" s="57"/>
      <c r="F70" s="58"/>
      <c r="G70" s="59"/>
      <c r="H70" s="59"/>
      <c r="I70" s="43">
        <f t="shared" si="25"/>
        <v>0</v>
      </c>
      <c r="J70" s="58"/>
      <c r="K70" s="26">
        <f t="shared" si="26"/>
      </c>
      <c r="L70" s="81"/>
      <c r="M70" s="57"/>
      <c r="N70" s="57"/>
      <c r="O70" s="58"/>
      <c r="P70" s="59"/>
      <c r="Q70" s="59"/>
      <c r="R70" s="43">
        <f t="shared" si="27"/>
        <v>0</v>
      </c>
      <c r="S70" s="58"/>
      <c r="T70" s="26">
        <f t="shared" si="28"/>
      </c>
      <c r="U70" s="81"/>
      <c r="V70" s="57"/>
      <c r="W70" s="57"/>
      <c r="X70" s="58"/>
      <c r="Y70" s="59"/>
      <c r="Z70" s="59"/>
      <c r="AA70" s="43">
        <f t="shared" si="29"/>
        <v>0</v>
      </c>
      <c r="AB70" s="58"/>
      <c r="AC70" s="26">
        <f t="shared" si="30"/>
      </c>
      <c r="AD70" s="81"/>
      <c r="AE70" s="57"/>
      <c r="AF70" s="57"/>
      <c r="AG70" s="58"/>
      <c r="AH70" s="59"/>
      <c r="AI70" s="59"/>
      <c r="AJ70" s="43">
        <f t="shared" si="31"/>
        <v>0</v>
      </c>
      <c r="AK70" s="58"/>
      <c r="AL70" s="26">
        <f t="shared" si="32"/>
      </c>
      <c r="AM70" s="81"/>
      <c r="AN70" s="57"/>
      <c r="AO70" s="57"/>
      <c r="AP70" s="58"/>
      <c r="AQ70" s="59"/>
      <c r="AR70" s="59"/>
      <c r="AS70" s="43">
        <f t="shared" si="33"/>
        <v>0</v>
      </c>
      <c r="AT70" s="58"/>
      <c r="AU70" s="26">
        <f t="shared" si="34"/>
      </c>
      <c r="AV70" s="81"/>
      <c r="AW70" s="57"/>
      <c r="AX70" s="57"/>
      <c r="AY70" s="58"/>
      <c r="AZ70" s="59"/>
      <c r="BA70" s="59"/>
      <c r="BB70" s="43">
        <f t="shared" si="35"/>
        <v>0</v>
      </c>
      <c r="BC70" s="58"/>
      <c r="BD70" s="26">
        <f t="shared" si="36"/>
      </c>
      <c r="BE70" s="81"/>
      <c r="BF70" s="57"/>
      <c r="BG70" s="57"/>
      <c r="BH70" s="58"/>
      <c r="BI70" s="59"/>
      <c r="BJ70" s="59"/>
      <c r="BK70" s="43">
        <f t="shared" si="37"/>
        <v>0</v>
      </c>
      <c r="BL70" s="58"/>
      <c r="BM70" s="68">
        <f t="shared" si="38"/>
      </c>
      <c r="BN70" s="69"/>
      <c r="BO70" s="70"/>
      <c r="BP70" s="70"/>
      <c r="BQ70" s="71"/>
      <c r="BR70" s="72"/>
      <c r="BS70" s="72"/>
      <c r="BT70" s="43">
        <f t="shared" si="39"/>
        <v>0</v>
      </c>
      <c r="BU70" s="58"/>
      <c r="BV70" s="26">
        <f t="shared" si="40"/>
      </c>
      <c r="BW70" s="81"/>
      <c r="BX70" s="57"/>
      <c r="BY70" s="57"/>
      <c r="BZ70" s="58"/>
      <c r="CA70" s="59"/>
      <c r="CB70" s="59"/>
      <c r="CC70" s="43">
        <f t="shared" si="41"/>
        <v>0</v>
      </c>
      <c r="CD70" s="58"/>
      <c r="CE70" s="26">
        <f t="shared" si="42"/>
      </c>
      <c r="CF70" s="81"/>
      <c r="CG70" s="57"/>
      <c r="CH70" s="57"/>
      <c r="CI70" s="58"/>
      <c r="CJ70" s="59"/>
      <c r="CK70" s="59"/>
      <c r="CL70" s="43">
        <f t="shared" si="43"/>
        <v>0</v>
      </c>
      <c r="CM70" s="58"/>
      <c r="CN70" s="26">
        <f t="shared" si="44"/>
      </c>
      <c r="CO70" s="81"/>
      <c r="CP70" s="57"/>
      <c r="CQ70" s="57"/>
      <c r="CR70" s="58"/>
      <c r="CS70" s="59"/>
      <c r="CT70" s="59"/>
      <c r="CU70" s="43">
        <f t="shared" si="45"/>
        <v>0</v>
      </c>
      <c r="CV70" s="58"/>
      <c r="CW70" s="26">
        <f t="shared" si="46"/>
      </c>
      <c r="CX70" s="81"/>
      <c r="CY70" s="57"/>
      <c r="CZ70" s="57"/>
      <c r="DA70" s="58"/>
      <c r="DB70" s="59"/>
      <c r="DC70" s="59"/>
      <c r="DD70" s="43">
        <f t="shared" si="47"/>
        <v>0</v>
      </c>
    </row>
    <row r="71" spans="1:108" ht="18" customHeight="1">
      <c r="A71" s="58"/>
      <c r="B71" s="26">
        <f aca="true" t="shared" si="48" ref="B71:B100">IF(C71="","",VLOOKUP(C71,科目マスター,2,FALSE))</f>
      </c>
      <c r="C71" s="81"/>
      <c r="D71" s="57"/>
      <c r="E71" s="57"/>
      <c r="F71" s="58"/>
      <c r="G71" s="59"/>
      <c r="H71" s="59"/>
      <c r="I71" s="43">
        <f aca="true" t="shared" si="49" ref="I71:I94">I70+G71-H71</f>
        <v>0</v>
      </c>
      <c r="J71" s="58"/>
      <c r="K71" s="26">
        <f aca="true" t="shared" si="50" ref="K71:K100">IF(L71="","",VLOOKUP(L71,科目マスター,2,FALSE))</f>
      </c>
      <c r="L71" s="81"/>
      <c r="M71" s="57"/>
      <c r="N71" s="57"/>
      <c r="O71" s="58"/>
      <c r="P71" s="59"/>
      <c r="Q71" s="59"/>
      <c r="R71" s="43">
        <f aca="true" t="shared" si="51" ref="R71:R94">R70+P71-Q71</f>
        <v>0</v>
      </c>
      <c r="S71" s="58"/>
      <c r="T71" s="26">
        <f aca="true" t="shared" si="52" ref="T71:T100">IF(U71="","",VLOOKUP(U71,科目マスター,2,FALSE))</f>
      </c>
      <c r="U71" s="81"/>
      <c r="V71" s="57"/>
      <c r="W71" s="57"/>
      <c r="X71" s="58"/>
      <c r="Y71" s="59"/>
      <c r="Z71" s="59"/>
      <c r="AA71" s="43">
        <f aca="true" t="shared" si="53" ref="AA71:AA94">AA70+Y71-Z71</f>
        <v>0</v>
      </c>
      <c r="AB71" s="58"/>
      <c r="AC71" s="26">
        <f aca="true" t="shared" si="54" ref="AC71:AC100">IF(AD71="","",VLOOKUP(AD71,科目マスター,2,FALSE))</f>
      </c>
      <c r="AD71" s="81"/>
      <c r="AE71" s="57"/>
      <c r="AF71" s="57"/>
      <c r="AG71" s="58"/>
      <c r="AH71" s="59"/>
      <c r="AI71" s="59"/>
      <c r="AJ71" s="43">
        <f aca="true" t="shared" si="55" ref="AJ71:AJ100">AJ70+AH71-AI71</f>
        <v>0</v>
      </c>
      <c r="AK71" s="58"/>
      <c r="AL71" s="26">
        <f aca="true" t="shared" si="56" ref="AL71:AL100">IF(AM71="","",VLOOKUP(AM71,科目マスター,2,FALSE))</f>
      </c>
      <c r="AM71" s="81"/>
      <c r="AN71" s="57"/>
      <c r="AO71" s="57"/>
      <c r="AP71" s="58"/>
      <c r="AQ71" s="59"/>
      <c r="AR71" s="59"/>
      <c r="AS71" s="43">
        <f aca="true" t="shared" si="57" ref="AS71:AS94">AS70+AQ71-AR71</f>
        <v>0</v>
      </c>
      <c r="AT71" s="58"/>
      <c r="AU71" s="26">
        <f aca="true" t="shared" si="58" ref="AU71:AU100">IF(AV71="","",VLOOKUP(AV71,科目マスター,2,FALSE))</f>
      </c>
      <c r="AV71" s="81"/>
      <c r="AW71" s="57"/>
      <c r="AX71" s="57"/>
      <c r="AY71" s="58"/>
      <c r="AZ71" s="59"/>
      <c r="BA71" s="59"/>
      <c r="BB71" s="43">
        <f aca="true" t="shared" si="59" ref="BB71:BB94">BB70+AZ71-BA71</f>
        <v>0</v>
      </c>
      <c r="BC71" s="58"/>
      <c r="BD71" s="26">
        <f aca="true" t="shared" si="60" ref="BD71:BD100">IF(BE71="","",VLOOKUP(BE71,科目マスター,2,FALSE))</f>
      </c>
      <c r="BE71" s="81"/>
      <c r="BF71" s="57"/>
      <c r="BG71" s="57"/>
      <c r="BH71" s="58"/>
      <c r="BI71" s="59"/>
      <c r="BJ71" s="59"/>
      <c r="BK71" s="43">
        <f aca="true" t="shared" si="61" ref="BK71:BK94">BK70+BI71-BJ71</f>
        <v>0</v>
      </c>
      <c r="BL71" s="58"/>
      <c r="BM71" s="68">
        <f aca="true" t="shared" si="62" ref="BM71:BM100">IF(BN71="","",VLOOKUP(BN71,科目マスター,2,FALSE))</f>
      </c>
      <c r="BN71" s="69"/>
      <c r="BO71" s="70"/>
      <c r="BP71" s="70"/>
      <c r="BQ71" s="71"/>
      <c r="BR71" s="72"/>
      <c r="BS71" s="72"/>
      <c r="BT71" s="43">
        <f aca="true" t="shared" si="63" ref="BT71:BT94">BT70+BR71-BS71</f>
        <v>0</v>
      </c>
      <c r="BU71" s="58"/>
      <c r="BV71" s="26">
        <f aca="true" t="shared" si="64" ref="BV71:BV100">IF(BW71="","",VLOOKUP(BW71,科目マスター,2,FALSE))</f>
      </c>
      <c r="BW71" s="81"/>
      <c r="BX71" s="57"/>
      <c r="BY71" s="57"/>
      <c r="BZ71" s="58"/>
      <c r="CA71" s="59"/>
      <c r="CB71" s="59"/>
      <c r="CC71" s="43">
        <f aca="true" t="shared" si="65" ref="CC71:CC98">CC70+CA71-CB71</f>
        <v>0</v>
      </c>
      <c r="CD71" s="58"/>
      <c r="CE71" s="26">
        <f aca="true" t="shared" si="66" ref="CE71:CE100">IF(CF71="","",VLOOKUP(CF71,科目マスター,2,FALSE))</f>
      </c>
      <c r="CF71" s="81"/>
      <c r="CG71" s="57"/>
      <c r="CH71" s="57"/>
      <c r="CI71" s="58"/>
      <c r="CJ71" s="59"/>
      <c r="CK71" s="59"/>
      <c r="CL71" s="43">
        <f aca="true" t="shared" si="67" ref="CL71:CL94">CL70+CJ71-CK71</f>
        <v>0</v>
      </c>
      <c r="CM71" s="58"/>
      <c r="CN71" s="26">
        <f aca="true" t="shared" si="68" ref="CN71:CN100">IF(CO71="","",VLOOKUP(CO71,科目マスター,2,FALSE))</f>
      </c>
      <c r="CO71" s="81"/>
      <c r="CP71" s="57"/>
      <c r="CQ71" s="57"/>
      <c r="CR71" s="58"/>
      <c r="CS71" s="59"/>
      <c r="CT71" s="59"/>
      <c r="CU71" s="43">
        <f aca="true" t="shared" si="69" ref="CU71:CU94">CU70+CS71-CT71</f>
        <v>0</v>
      </c>
      <c r="CV71" s="58"/>
      <c r="CW71" s="26">
        <f aca="true" t="shared" si="70" ref="CW71:CW100">IF(CX71="","",VLOOKUP(CX71,科目マスター,2,FALSE))</f>
      </c>
      <c r="CX71" s="81"/>
      <c r="CY71" s="57"/>
      <c r="CZ71" s="57"/>
      <c r="DA71" s="58"/>
      <c r="DB71" s="59"/>
      <c r="DC71" s="59"/>
      <c r="DD71" s="43">
        <f aca="true" t="shared" si="71" ref="DD71:DD94">DD70+DB71-DC71</f>
        <v>0</v>
      </c>
    </row>
    <row r="72" spans="1:108" ht="18" customHeight="1">
      <c r="A72" s="58"/>
      <c r="B72" s="26">
        <f t="shared" si="48"/>
      </c>
      <c r="C72" s="81"/>
      <c r="D72" s="57"/>
      <c r="E72" s="57"/>
      <c r="F72" s="58"/>
      <c r="G72" s="59"/>
      <c r="H72" s="59"/>
      <c r="I72" s="43">
        <f t="shared" si="49"/>
        <v>0</v>
      </c>
      <c r="J72" s="58"/>
      <c r="K72" s="26">
        <f t="shared" si="50"/>
      </c>
      <c r="L72" s="81"/>
      <c r="M72" s="57"/>
      <c r="N72" s="57"/>
      <c r="O72" s="58"/>
      <c r="P72" s="59"/>
      <c r="Q72" s="59"/>
      <c r="R72" s="43">
        <f t="shared" si="51"/>
        <v>0</v>
      </c>
      <c r="S72" s="58"/>
      <c r="T72" s="26">
        <f t="shared" si="52"/>
      </c>
      <c r="U72" s="81"/>
      <c r="V72" s="57"/>
      <c r="W72" s="57"/>
      <c r="X72" s="58"/>
      <c r="Y72" s="59"/>
      <c r="Z72" s="59"/>
      <c r="AA72" s="43">
        <f t="shared" si="53"/>
        <v>0</v>
      </c>
      <c r="AB72" s="58"/>
      <c r="AC72" s="26">
        <f t="shared" si="54"/>
      </c>
      <c r="AD72" s="81"/>
      <c r="AE72" s="57"/>
      <c r="AF72" s="57"/>
      <c r="AG72" s="58"/>
      <c r="AH72" s="59"/>
      <c r="AI72" s="59"/>
      <c r="AJ72" s="43">
        <f t="shared" si="55"/>
        <v>0</v>
      </c>
      <c r="AK72" s="58"/>
      <c r="AL72" s="26">
        <f t="shared" si="56"/>
      </c>
      <c r="AM72" s="81"/>
      <c r="AN72" s="57"/>
      <c r="AO72" s="57"/>
      <c r="AP72" s="58"/>
      <c r="AQ72" s="59"/>
      <c r="AR72" s="59"/>
      <c r="AS72" s="43">
        <f t="shared" si="57"/>
        <v>0</v>
      </c>
      <c r="AT72" s="58"/>
      <c r="AU72" s="26">
        <f t="shared" si="58"/>
      </c>
      <c r="AV72" s="81"/>
      <c r="AW72" s="57"/>
      <c r="AX72" s="57"/>
      <c r="AY72" s="58"/>
      <c r="AZ72" s="59"/>
      <c r="BA72" s="59"/>
      <c r="BB72" s="43">
        <f t="shared" si="59"/>
        <v>0</v>
      </c>
      <c r="BC72" s="58"/>
      <c r="BD72" s="26">
        <f t="shared" si="60"/>
      </c>
      <c r="BE72" s="81"/>
      <c r="BF72" s="57"/>
      <c r="BG72" s="57"/>
      <c r="BH72" s="58"/>
      <c r="BI72" s="59"/>
      <c r="BJ72" s="59"/>
      <c r="BK72" s="43">
        <f t="shared" si="61"/>
        <v>0</v>
      </c>
      <c r="BL72" s="58"/>
      <c r="BM72" s="73">
        <f t="shared" si="62"/>
      </c>
      <c r="BN72" s="74"/>
      <c r="BO72" s="75"/>
      <c r="BP72" s="75"/>
      <c r="BQ72" s="76"/>
      <c r="BR72" s="77"/>
      <c r="BS72" s="77"/>
      <c r="BT72" s="43">
        <f t="shared" si="63"/>
        <v>0</v>
      </c>
      <c r="BU72" s="58"/>
      <c r="BV72" s="26">
        <f t="shared" si="64"/>
      </c>
      <c r="BW72" s="81"/>
      <c r="BX72" s="57"/>
      <c r="BY72" s="57"/>
      <c r="BZ72" s="58"/>
      <c r="CA72" s="59"/>
      <c r="CB72" s="59"/>
      <c r="CC72" s="43">
        <f t="shared" si="65"/>
        <v>0</v>
      </c>
      <c r="CD72" s="58"/>
      <c r="CE72" s="26">
        <f t="shared" si="66"/>
      </c>
      <c r="CF72" s="81"/>
      <c r="CG72" s="57"/>
      <c r="CH72" s="57"/>
      <c r="CI72" s="58"/>
      <c r="CJ72" s="59"/>
      <c r="CK72" s="59"/>
      <c r="CL72" s="43">
        <f t="shared" si="67"/>
        <v>0</v>
      </c>
      <c r="CM72" s="58"/>
      <c r="CN72" s="26">
        <f t="shared" si="68"/>
      </c>
      <c r="CO72" s="81"/>
      <c r="CP72" s="57"/>
      <c r="CQ72" s="57"/>
      <c r="CR72" s="58"/>
      <c r="CS72" s="59"/>
      <c r="CT72" s="59"/>
      <c r="CU72" s="43">
        <f t="shared" si="69"/>
        <v>0</v>
      </c>
      <c r="CV72" s="58"/>
      <c r="CW72" s="26">
        <f t="shared" si="70"/>
      </c>
      <c r="CX72" s="81"/>
      <c r="CY72" s="57"/>
      <c r="CZ72" s="57"/>
      <c r="DA72" s="58"/>
      <c r="DB72" s="59"/>
      <c r="DC72" s="59"/>
      <c r="DD72" s="43">
        <f t="shared" si="71"/>
        <v>0</v>
      </c>
    </row>
    <row r="73" spans="1:108" ht="18" customHeight="1">
      <c r="A73" s="58"/>
      <c r="B73" s="26">
        <f t="shared" si="48"/>
      </c>
      <c r="C73" s="81"/>
      <c r="D73" s="57"/>
      <c r="E73" s="57"/>
      <c r="F73" s="58"/>
      <c r="G73" s="59"/>
      <c r="H73" s="59"/>
      <c r="I73" s="43">
        <f t="shared" si="49"/>
        <v>0</v>
      </c>
      <c r="J73" s="58"/>
      <c r="K73" s="26">
        <f t="shared" si="50"/>
      </c>
      <c r="L73" s="81"/>
      <c r="M73" s="57"/>
      <c r="N73" s="57"/>
      <c r="O73" s="58"/>
      <c r="P73" s="59"/>
      <c r="Q73" s="59"/>
      <c r="R73" s="43">
        <f t="shared" si="51"/>
        <v>0</v>
      </c>
      <c r="S73" s="58"/>
      <c r="T73" s="26">
        <f t="shared" si="52"/>
      </c>
      <c r="U73" s="81"/>
      <c r="V73" s="57"/>
      <c r="W73" s="57"/>
      <c r="X73" s="58"/>
      <c r="Y73" s="59"/>
      <c r="Z73" s="59"/>
      <c r="AA73" s="43">
        <f t="shared" si="53"/>
        <v>0</v>
      </c>
      <c r="AB73" s="58"/>
      <c r="AC73" s="26">
        <f t="shared" si="54"/>
      </c>
      <c r="AD73" s="81"/>
      <c r="AE73" s="57"/>
      <c r="AF73" s="57"/>
      <c r="AG73" s="58"/>
      <c r="AH73" s="59"/>
      <c r="AI73" s="59"/>
      <c r="AJ73" s="43">
        <f t="shared" si="55"/>
        <v>0</v>
      </c>
      <c r="AK73" s="58"/>
      <c r="AL73" s="26">
        <f t="shared" si="56"/>
      </c>
      <c r="AM73" s="81"/>
      <c r="AN73" s="57"/>
      <c r="AO73" s="57"/>
      <c r="AP73" s="58"/>
      <c r="AQ73" s="59"/>
      <c r="AR73" s="59"/>
      <c r="AS73" s="43">
        <f t="shared" si="57"/>
        <v>0</v>
      </c>
      <c r="AT73" s="58"/>
      <c r="AU73" s="26">
        <f t="shared" si="58"/>
      </c>
      <c r="AV73" s="81"/>
      <c r="AW73" s="57"/>
      <c r="AX73" s="57"/>
      <c r="AY73" s="58"/>
      <c r="AZ73" s="59"/>
      <c r="BA73" s="59"/>
      <c r="BB73" s="43">
        <f t="shared" si="59"/>
        <v>0</v>
      </c>
      <c r="BC73" s="58"/>
      <c r="BD73" s="26">
        <f t="shared" si="60"/>
      </c>
      <c r="BE73" s="81"/>
      <c r="BF73" s="57"/>
      <c r="BG73" s="57"/>
      <c r="BH73" s="58"/>
      <c r="BI73" s="59"/>
      <c r="BJ73" s="59"/>
      <c r="BK73" s="43">
        <f t="shared" si="61"/>
        <v>0</v>
      </c>
      <c r="BL73" s="58"/>
      <c r="BM73" s="73">
        <f t="shared" si="62"/>
      </c>
      <c r="BN73" s="74"/>
      <c r="BO73" s="75"/>
      <c r="BP73" s="75"/>
      <c r="BQ73" s="76"/>
      <c r="BR73" s="77"/>
      <c r="BS73" s="77"/>
      <c r="BT73" s="43">
        <f t="shared" si="63"/>
        <v>0</v>
      </c>
      <c r="BU73" s="58"/>
      <c r="BV73" s="68">
        <f t="shared" si="64"/>
      </c>
      <c r="BW73" s="69"/>
      <c r="BX73" s="70"/>
      <c r="BY73" s="57"/>
      <c r="BZ73" s="58"/>
      <c r="CA73" s="59"/>
      <c r="CB73" s="59"/>
      <c r="CC73" s="43">
        <f t="shared" si="65"/>
        <v>0</v>
      </c>
      <c r="CD73" s="58"/>
      <c r="CE73" s="26">
        <f t="shared" si="66"/>
      </c>
      <c r="CF73" s="81"/>
      <c r="CG73" s="57"/>
      <c r="CH73" s="57"/>
      <c r="CI73" s="58"/>
      <c r="CJ73" s="59"/>
      <c r="CK73" s="59"/>
      <c r="CL73" s="43">
        <f t="shared" si="67"/>
        <v>0</v>
      </c>
      <c r="CM73" s="58"/>
      <c r="CN73" s="26">
        <f t="shared" si="68"/>
      </c>
      <c r="CO73" s="81"/>
      <c r="CP73" s="57"/>
      <c r="CQ73" s="57"/>
      <c r="CR73" s="58"/>
      <c r="CS73" s="59"/>
      <c r="CT73" s="59"/>
      <c r="CU73" s="43">
        <f t="shared" si="69"/>
        <v>0</v>
      </c>
      <c r="CV73" s="58"/>
      <c r="CW73" s="26">
        <f t="shared" si="70"/>
      </c>
      <c r="CX73" s="81"/>
      <c r="CY73" s="57"/>
      <c r="CZ73" s="57"/>
      <c r="DA73" s="58"/>
      <c r="DB73" s="59"/>
      <c r="DC73" s="59"/>
      <c r="DD73" s="43">
        <f t="shared" si="71"/>
        <v>0</v>
      </c>
    </row>
    <row r="74" spans="1:108" ht="18" customHeight="1">
      <c r="A74" s="58"/>
      <c r="B74" s="26">
        <f t="shared" si="48"/>
      </c>
      <c r="C74" s="81"/>
      <c r="D74" s="57"/>
      <c r="E74" s="57"/>
      <c r="F74" s="58"/>
      <c r="G74" s="59"/>
      <c r="H74" s="59"/>
      <c r="I74" s="43">
        <f t="shared" si="49"/>
        <v>0</v>
      </c>
      <c r="J74" s="58"/>
      <c r="K74" s="26">
        <f t="shared" si="50"/>
      </c>
      <c r="L74" s="81"/>
      <c r="M74" s="57"/>
      <c r="N74" s="57"/>
      <c r="O74" s="58"/>
      <c r="P74" s="59"/>
      <c r="Q74" s="59"/>
      <c r="R74" s="43">
        <f t="shared" si="51"/>
        <v>0</v>
      </c>
      <c r="S74" s="58"/>
      <c r="T74" s="26">
        <f t="shared" si="52"/>
      </c>
      <c r="U74" s="81"/>
      <c r="V74" s="57"/>
      <c r="W74" s="57"/>
      <c r="X74" s="58"/>
      <c r="Y74" s="59"/>
      <c r="Z74" s="59"/>
      <c r="AA74" s="43">
        <f t="shared" si="53"/>
        <v>0</v>
      </c>
      <c r="AB74" s="58"/>
      <c r="AC74" s="26">
        <f t="shared" si="54"/>
      </c>
      <c r="AD74" s="81"/>
      <c r="AE74" s="57"/>
      <c r="AF74" s="57"/>
      <c r="AG74" s="58"/>
      <c r="AH74" s="59"/>
      <c r="AI74" s="59"/>
      <c r="AJ74" s="43">
        <f t="shared" si="55"/>
        <v>0</v>
      </c>
      <c r="AK74" s="58"/>
      <c r="AL74" s="26">
        <f t="shared" si="56"/>
      </c>
      <c r="AM74" s="81"/>
      <c r="AN74" s="57"/>
      <c r="AO74" s="57"/>
      <c r="AP74" s="58"/>
      <c r="AQ74" s="59"/>
      <c r="AR74" s="59"/>
      <c r="AS74" s="43">
        <f t="shared" si="57"/>
        <v>0</v>
      </c>
      <c r="AT74" s="58"/>
      <c r="AU74" s="26">
        <f t="shared" si="58"/>
      </c>
      <c r="AV74" s="81"/>
      <c r="AW74" s="57"/>
      <c r="AX74" s="57"/>
      <c r="AY74" s="58"/>
      <c r="AZ74" s="59"/>
      <c r="BA74" s="59"/>
      <c r="BB74" s="43">
        <f t="shared" si="59"/>
        <v>0</v>
      </c>
      <c r="BC74" s="58"/>
      <c r="BD74" s="26">
        <f t="shared" si="60"/>
      </c>
      <c r="BE74" s="81"/>
      <c r="BF74" s="57"/>
      <c r="BG74" s="57"/>
      <c r="BH74" s="58"/>
      <c r="BI74" s="59"/>
      <c r="BJ74" s="59"/>
      <c r="BK74" s="43">
        <f t="shared" si="61"/>
        <v>0</v>
      </c>
      <c r="BL74" s="58"/>
      <c r="BM74" s="73">
        <f t="shared" si="62"/>
      </c>
      <c r="BN74" s="74"/>
      <c r="BO74" s="75"/>
      <c r="BP74" s="75"/>
      <c r="BQ74" s="76"/>
      <c r="BR74" s="77"/>
      <c r="BS74" s="77"/>
      <c r="BT74" s="43">
        <f t="shared" si="63"/>
        <v>0</v>
      </c>
      <c r="BU74" s="58"/>
      <c r="BV74" s="26">
        <f t="shared" si="64"/>
      </c>
      <c r="BW74" s="81"/>
      <c r="BX74" s="57"/>
      <c r="BY74" s="57"/>
      <c r="BZ74" s="58"/>
      <c r="CA74" s="59"/>
      <c r="CB74" s="59"/>
      <c r="CC74" s="43">
        <f t="shared" si="65"/>
        <v>0</v>
      </c>
      <c r="CD74" s="58"/>
      <c r="CE74" s="26">
        <f t="shared" si="66"/>
      </c>
      <c r="CF74" s="81"/>
      <c r="CG74" s="57"/>
      <c r="CH74" s="57"/>
      <c r="CI74" s="58"/>
      <c r="CJ74" s="59"/>
      <c r="CK74" s="59"/>
      <c r="CL74" s="43">
        <f t="shared" si="67"/>
        <v>0</v>
      </c>
      <c r="CM74" s="58"/>
      <c r="CN74" s="26">
        <f t="shared" si="68"/>
      </c>
      <c r="CO74" s="81"/>
      <c r="CP74" s="57"/>
      <c r="CQ74" s="57"/>
      <c r="CR74" s="58"/>
      <c r="CS74" s="59"/>
      <c r="CT74" s="59"/>
      <c r="CU74" s="43">
        <f t="shared" si="69"/>
        <v>0</v>
      </c>
      <c r="CV74" s="58"/>
      <c r="CW74" s="26">
        <f t="shared" si="70"/>
      </c>
      <c r="CX74" s="81"/>
      <c r="CY74" s="57"/>
      <c r="CZ74" s="57"/>
      <c r="DA74" s="58"/>
      <c r="DB74" s="59"/>
      <c r="DC74" s="59"/>
      <c r="DD74" s="43">
        <f t="shared" si="71"/>
        <v>0</v>
      </c>
    </row>
    <row r="75" spans="1:108" ht="18" customHeight="1">
      <c r="A75" s="58"/>
      <c r="B75" s="26">
        <f t="shared" si="48"/>
      </c>
      <c r="C75" s="81"/>
      <c r="D75" s="57"/>
      <c r="E75" s="57"/>
      <c r="F75" s="58"/>
      <c r="G75" s="59"/>
      <c r="H75" s="59"/>
      <c r="I75" s="43">
        <f t="shared" si="49"/>
        <v>0</v>
      </c>
      <c r="J75" s="58"/>
      <c r="K75" s="26">
        <f t="shared" si="50"/>
      </c>
      <c r="L75" s="81"/>
      <c r="M75" s="57"/>
      <c r="N75" s="57"/>
      <c r="O75" s="58"/>
      <c r="P75" s="59"/>
      <c r="Q75" s="59"/>
      <c r="R75" s="43">
        <f t="shared" si="51"/>
        <v>0</v>
      </c>
      <c r="S75" s="58"/>
      <c r="T75" s="26">
        <f t="shared" si="52"/>
      </c>
      <c r="U75" s="81"/>
      <c r="V75" s="57"/>
      <c r="W75" s="57"/>
      <c r="X75" s="58"/>
      <c r="Y75" s="59"/>
      <c r="Z75" s="59"/>
      <c r="AA75" s="43">
        <f t="shared" si="53"/>
        <v>0</v>
      </c>
      <c r="AB75" s="58"/>
      <c r="AC75" s="26">
        <f t="shared" si="54"/>
      </c>
      <c r="AD75" s="81"/>
      <c r="AE75" s="57"/>
      <c r="AG75" s="58"/>
      <c r="AH75" s="59"/>
      <c r="AI75" s="59"/>
      <c r="AJ75" s="43">
        <f t="shared" si="55"/>
        <v>0</v>
      </c>
      <c r="AK75" s="58"/>
      <c r="AL75" s="26">
        <f t="shared" si="56"/>
      </c>
      <c r="AM75" s="81"/>
      <c r="AN75" s="57"/>
      <c r="AO75" s="57"/>
      <c r="AP75" s="58"/>
      <c r="AQ75" s="59"/>
      <c r="AR75" s="59"/>
      <c r="AS75" s="43">
        <f t="shared" si="57"/>
        <v>0</v>
      </c>
      <c r="AT75" s="58"/>
      <c r="AU75" s="26">
        <f t="shared" si="58"/>
      </c>
      <c r="AV75" s="81"/>
      <c r="AW75" s="57"/>
      <c r="AX75" s="57"/>
      <c r="AY75" s="58"/>
      <c r="AZ75" s="59"/>
      <c r="BA75" s="59"/>
      <c r="BB75" s="43">
        <f t="shared" si="59"/>
        <v>0</v>
      </c>
      <c r="BC75" s="58"/>
      <c r="BD75" s="26">
        <f t="shared" si="60"/>
      </c>
      <c r="BE75" s="81"/>
      <c r="BF75" s="57"/>
      <c r="BG75" s="57"/>
      <c r="BH75" s="58"/>
      <c r="BI75" s="59"/>
      <c r="BJ75" s="59"/>
      <c r="BK75" s="43">
        <f t="shared" si="61"/>
        <v>0</v>
      </c>
      <c r="BL75" s="58"/>
      <c r="BM75" s="73">
        <f t="shared" si="62"/>
      </c>
      <c r="BN75" s="74"/>
      <c r="BO75" s="75"/>
      <c r="BP75" s="75"/>
      <c r="BQ75" s="76"/>
      <c r="BR75" s="77"/>
      <c r="BS75" s="77"/>
      <c r="BT75" s="43">
        <f t="shared" si="63"/>
        <v>0</v>
      </c>
      <c r="BU75" s="58"/>
      <c r="BV75" s="26">
        <f t="shared" si="64"/>
      </c>
      <c r="BW75" s="81"/>
      <c r="BX75" s="57"/>
      <c r="BY75" s="57"/>
      <c r="BZ75" s="58"/>
      <c r="CA75" s="59"/>
      <c r="CB75" s="59"/>
      <c r="CC75" s="43">
        <f t="shared" si="65"/>
        <v>0</v>
      </c>
      <c r="CD75" s="58"/>
      <c r="CE75" s="26">
        <f t="shared" si="66"/>
      </c>
      <c r="CF75" s="81"/>
      <c r="CG75" s="57"/>
      <c r="CH75" s="57"/>
      <c r="CI75" s="58"/>
      <c r="CJ75" s="59"/>
      <c r="CK75" s="59"/>
      <c r="CL75" s="43">
        <f t="shared" si="67"/>
        <v>0</v>
      </c>
      <c r="CM75" s="58"/>
      <c r="CN75" s="26">
        <f t="shared" si="68"/>
      </c>
      <c r="CO75" s="81"/>
      <c r="CP75" s="57"/>
      <c r="CQ75" s="57"/>
      <c r="CR75" s="58"/>
      <c r="CS75" s="59"/>
      <c r="CT75" s="59"/>
      <c r="CU75" s="43">
        <f t="shared" si="69"/>
        <v>0</v>
      </c>
      <c r="CV75" s="58"/>
      <c r="CW75" s="26">
        <f t="shared" si="70"/>
      </c>
      <c r="CX75" s="81"/>
      <c r="CY75" s="57"/>
      <c r="CZ75" s="57"/>
      <c r="DA75" s="58"/>
      <c r="DB75" s="59"/>
      <c r="DC75" s="59"/>
      <c r="DD75" s="43">
        <f t="shared" si="71"/>
        <v>0</v>
      </c>
    </row>
    <row r="76" spans="1:108" ht="18" customHeight="1">
      <c r="A76" s="58"/>
      <c r="B76" s="26">
        <f t="shared" si="48"/>
      </c>
      <c r="C76" s="81"/>
      <c r="D76" s="57"/>
      <c r="E76" s="57"/>
      <c r="F76" s="58"/>
      <c r="G76" s="59"/>
      <c r="H76" s="59"/>
      <c r="I76" s="43">
        <f t="shared" si="49"/>
        <v>0</v>
      </c>
      <c r="J76" s="58"/>
      <c r="K76" s="26">
        <f t="shared" si="50"/>
      </c>
      <c r="L76" s="81"/>
      <c r="M76" s="57"/>
      <c r="N76" s="57"/>
      <c r="O76" s="58"/>
      <c r="P76" s="59"/>
      <c r="Q76" s="59"/>
      <c r="R76" s="43">
        <f t="shared" si="51"/>
        <v>0</v>
      </c>
      <c r="S76" s="58"/>
      <c r="T76" s="26">
        <f t="shared" si="52"/>
      </c>
      <c r="U76" s="81"/>
      <c r="V76" s="57"/>
      <c r="W76" s="57"/>
      <c r="X76" s="58"/>
      <c r="Y76" s="59"/>
      <c r="Z76" s="59"/>
      <c r="AA76" s="43">
        <f t="shared" si="53"/>
        <v>0</v>
      </c>
      <c r="AB76" s="58"/>
      <c r="AC76" s="26">
        <f t="shared" si="54"/>
      </c>
      <c r="AD76" s="81"/>
      <c r="AE76" s="57"/>
      <c r="AF76" s="57"/>
      <c r="AG76" s="58"/>
      <c r="AH76" s="59"/>
      <c r="AI76" s="59"/>
      <c r="AJ76" s="43">
        <f t="shared" si="55"/>
        <v>0</v>
      </c>
      <c r="AK76" s="58"/>
      <c r="AL76" s="26">
        <f t="shared" si="56"/>
      </c>
      <c r="AM76" s="81"/>
      <c r="AN76" s="57"/>
      <c r="AO76" s="57"/>
      <c r="AP76" s="58"/>
      <c r="AQ76" s="59"/>
      <c r="AR76" s="59"/>
      <c r="AS76" s="43">
        <f t="shared" si="57"/>
        <v>0</v>
      </c>
      <c r="AT76" s="58"/>
      <c r="AU76" s="26">
        <f t="shared" si="58"/>
      </c>
      <c r="AV76" s="81"/>
      <c r="AW76" s="57"/>
      <c r="AX76" s="57"/>
      <c r="AY76" s="58"/>
      <c r="AZ76" s="59"/>
      <c r="BA76" s="59"/>
      <c r="BB76" s="43">
        <f t="shared" si="59"/>
        <v>0</v>
      </c>
      <c r="BC76" s="58"/>
      <c r="BD76" s="26">
        <f t="shared" si="60"/>
      </c>
      <c r="BE76" s="81"/>
      <c r="BF76" s="57"/>
      <c r="BG76" s="57"/>
      <c r="BH76" s="58"/>
      <c r="BI76" s="59"/>
      <c r="BJ76" s="59"/>
      <c r="BK76" s="43">
        <f t="shared" si="61"/>
        <v>0</v>
      </c>
      <c r="BL76" s="58"/>
      <c r="BM76" s="73">
        <f t="shared" si="62"/>
      </c>
      <c r="BN76" s="74"/>
      <c r="BO76" s="75"/>
      <c r="BP76" s="75"/>
      <c r="BQ76" s="76"/>
      <c r="BR76" s="77"/>
      <c r="BS76" s="77"/>
      <c r="BT76" s="43">
        <f t="shared" si="63"/>
        <v>0</v>
      </c>
      <c r="BU76" s="58"/>
      <c r="BV76" s="26">
        <f t="shared" si="64"/>
      </c>
      <c r="BW76" s="81"/>
      <c r="BX76" s="57"/>
      <c r="BY76" s="57"/>
      <c r="BZ76" s="58"/>
      <c r="CA76" s="59"/>
      <c r="CB76" s="59"/>
      <c r="CC76" s="43">
        <f t="shared" si="65"/>
        <v>0</v>
      </c>
      <c r="CD76" s="58"/>
      <c r="CE76" s="26">
        <f t="shared" si="66"/>
      </c>
      <c r="CF76" s="81"/>
      <c r="CG76" s="57"/>
      <c r="CH76" s="57"/>
      <c r="CI76" s="58"/>
      <c r="CJ76" s="59"/>
      <c r="CK76" s="59"/>
      <c r="CL76" s="43">
        <f t="shared" si="67"/>
        <v>0</v>
      </c>
      <c r="CM76" s="58"/>
      <c r="CN76" s="26">
        <f t="shared" si="68"/>
      </c>
      <c r="CO76" s="81"/>
      <c r="CP76" s="57"/>
      <c r="CQ76" s="57"/>
      <c r="CR76" s="58"/>
      <c r="CS76" s="59"/>
      <c r="CT76" s="59"/>
      <c r="CU76" s="43">
        <f t="shared" si="69"/>
        <v>0</v>
      </c>
      <c r="CV76" s="58"/>
      <c r="CW76" s="26">
        <f t="shared" si="70"/>
      </c>
      <c r="CX76" s="81"/>
      <c r="CY76" s="57"/>
      <c r="CZ76" s="57"/>
      <c r="DA76" s="58"/>
      <c r="DB76" s="59"/>
      <c r="DC76" s="59"/>
      <c r="DD76" s="43">
        <f t="shared" si="71"/>
        <v>0</v>
      </c>
    </row>
    <row r="77" spans="1:108" ht="18" customHeight="1">
      <c r="A77" s="58"/>
      <c r="B77" s="26">
        <f t="shared" si="48"/>
      </c>
      <c r="C77" s="81"/>
      <c r="D77" s="57"/>
      <c r="E77" s="57"/>
      <c r="F77" s="58"/>
      <c r="G77" s="59"/>
      <c r="H77" s="59"/>
      <c r="I77" s="43">
        <f t="shared" si="49"/>
        <v>0</v>
      </c>
      <c r="J77" s="58"/>
      <c r="K77" s="26">
        <f t="shared" si="50"/>
      </c>
      <c r="L77" s="81"/>
      <c r="M77" s="57"/>
      <c r="N77" s="57"/>
      <c r="O77" s="58"/>
      <c r="P77" s="59"/>
      <c r="Q77" s="59"/>
      <c r="R77" s="43">
        <f t="shared" si="51"/>
        <v>0</v>
      </c>
      <c r="S77" s="58"/>
      <c r="T77" s="26">
        <f t="shared" si="52"/>
      </c>
      <c r="U77" s="81"/>
      <c r="V77" s="57"/>
      <c r="W77" s="57"/>
      <c r="X77" s="58"/>
      <c r="Y77" s="59"/>
      <c r="Z77" s="59"/>
      <c r="AA77" s="43">
        <f t="shared" si="53"/>
        <v>0</v>
      </c>
      <c r="AB77" s="58"/>
      <c r="AC77" s="26">
        <f t="shared" si="54"/>
      </c>
      <c r="AD77" s="81"/>
      <c r="AE77" s="57"/>
      <c r="AF77" s="57"/>
      <c r="AG77" s="58"/>
      <c r="AH77" s="59"/>
      <c r="AI77" s="59"/>
      <c r="AJ77" s="43">
        <f t="shared" si="55"/>
        <v>0</v>
      </c>
      <c r="AK77" s="58"/>
      <c r="AL77" s="26">
        <f t="shared" si="56"/>
      </c>
      <c r="AM77" s="81"/>
      <c r="AN77" s="57"/>
      <c r="AO77" s="57"/>
      <c r="AP77" s="58"/>
      <c r="AQ77" s="59"/>
      <c r="AR77" s="59"/>
      <c r="AS77" s="43">
        <f t="shared" si="57"/>
        <v>0</v>
      </c>
      <c r="AT77" s="58"/>
      <c r="AU77" s="26">
        <f t="shared" si="58"/>
      </c>
      <c r="AV77" s="81"/>
      <c r="AW77" s="57"/>
      <c r="AX77" s="57"/>
      <c r="AY77" s="58"/>
      <c r="AZ77" s="59"/>
      <c r="BA77" s="59"/>
      <c r="BB77" s="43">
        <f t="shared" si="59"/>
        <v>0</v>
      </c>
      <c r="BC77" s="58"/>
      <c r="BD77" s="26">
        <f t="shared" si="60"/>
      </c>
      <c r="BE77" s="81"/>
      <c r="BF77" s="57"/>
      <c r="BG77" s="57"/>
      <c r="BH77" s="58"/>
      <c r="BI77" s="59"/>
      <c r="BJ77" s="59"/>
      <c r="BK77" s="43">
        <f t="shared" si="61"/>
        <v>0</v>
      </c>
      <c r="BL77" s="58"/>
      <c r="BM77" s="73">
        <f t="shared" si="62"/>
      </c>
      <c r="BN77" s="74"/>
      <c r="BO77" s="75"/>
      <c r="BP77" s="75"/>
      <c r="BQ77" s="76"/>
      <c r="BR77" s="77"/>
      <c r="BS77" s="77"/>
      <c r="BT77" s="43">
        <f t="shared" si="63"/>
        <v>0</v>
      </c>
      <c r="BU77" s="58"/>
      <c r="BV77" s="26">
        <f t="shared" si="64"/>
      </c>
      <c r="BW77" s="81"/>
      <c r="BX77" s="57"/>
      <c r="BY77" s="57"/>
      <c r="BZ77" s="58"/>
      <c r="CA77" s="59"/>
      <c r="CB77" s="59"/>
      <c r="CC77" s="43">
        <f t="shared" si="65"/>
        <v>0</v>
      </c>
      <c r="CD77" s="58"/>
      <c r="CE77" s="26">
        <f t="shared" si="66"/>
      </c>
      <c r="CF77" s="81"/>
      <c r="CG77" s="57"/>
      <c r="CH77" s="57"/>
      <c r="CI77" s="58"/>
      <c r="CJ77" s="59"/>
      <c r="CK77" s="59"/>
      <c r="CL77" s="43">
        <f t="shared" si="67"/>
        <v>0</v>
      </c>
      <c r="CM77" s="58"/>
      <c r="CN77" s="26">
        <f t="shared" si="68"/>
      </c>
      <c r="CO77" s="81"/>
      <c r="CP77" s="57"/>
      <c r="CQ77" s="57"/>
      <c r="CR77" s="58"/>
      <c r="CS77" s="59"/>
      <c r="CT77" s="59"/>
      <c r="CU77" s="43">
        <f t="shared" si="69"/>
        <v>0</v>
      </c>
      <c r="CV77" s="58"/>
      <c r="CW77" s="26">
        <f t="shared" si="70"/>
      </c>
      <c r="CX77" s="81"/>
      <c r="CY77" s="57"/>
      <c r="CZ77" s="57"/>
      <c r="DA77" s="58"/>
      <c r="DB77" s="59"/>
      <c r="DC77" s="59"/>
      <c r="DD77" s="43">
        <f t="shared" si="71"/>
        <v>0</v>
      </c>
    </row>
    <row r="78" spans="1:108" ht="18" customHeight="1">
      <c r="A78" s="58"/>
      <c r="B78" s="26">
        <f t="shared" si="48"/>
      </c>
      <c r="C78" s="81"/>
      <c r="D78" s="57"/>
      <c r="E78" s="57"/>
      <c r="F78" s="58"/>
      <c r="G78" s="59"/>
      <c r="H78" s="59"/>
      <c r="I78" s="43">
        <f t="shared" si="49"/>
        <v>0</v>
      </c>
      <c r="J78" s="58"/>
      <c r="K78" s="26">
        <f t="shared" si="50"/>
      </c>
      <c r="L78" s="81"/>
      <c r="M78" s="57"/>
      <c r="N78" s="57"/>
      <c r="O78" s="58"/>
      <c r="P78" s="59"/>
      <c r="Q78" s="59"/>
      <c r="R78" s="43">
        <f t="shared" si="51"/>
        <v>0</v>
      </c>
      <c r="S78" s="58"/>
      <c r="T78" s="26">
        <f t="shared" si="52"/>
      </c>
      <c r="U78" s="81"/>
      <c r="V78" s="57"/>
      <c r="W78" s="57"/>
      <c r="X78" s="58"/>
      <c r="Y78" s="59"/>
      <c r="Z78" s="59"/>
      <c r="AA78" s="43">
        <f t="shared" si="53"/>
        <v>0</v>
      </c>
      <c r="AB78" s="58"/>
      <c r="AC78" s="26">
        <f t="shared" si="54"/>
      </c>
      <c r="AD78" s="81"/>
      <c r="AE78" s="57"/>
      <c r="AF78" s="57"/>
      <c r="AG78" s="58"/>
      <c r="AH78" s="59"/>
      <c r="AI78" s="59"/>
      <c r="AJ78" s="43">
        <f t="shared" si="55"/>
        <v>0</v>
      </c>
      <c r="AK78" s="58"/>
      <c r="AL78" s="26">
        <f t="shared" si="56"/>
      </c>
      <c r="AM78" s="81"/>
      <c r="AN78" s="57"/>
      <c r="AO78" s="57"/>
      <c r="AP78" s="58"/>
      <c r="AQ78" s="59"/>
      <c r="AR78" s="59"/>
      <c r="AS78" s="43">
        <f t="shared" si="57"/>
        <v>0</v>
      </c>
      <c r="AT78" s="58"/>
      <c r="AU78" s="26">
        <f t="shared" si="58"/>
      </c>
      <c r="AV78" s="81"/>
      <c r="AW78" s="57"/>
      <c r="AX78" s="57"/>
      <c r="AY78" s="58"/>
      <c r="AZ78" s="59"/>
      <c r="BA78" s="59"/>
      <c r="BB78" s="43">
        <f t="shared" si="59"/>
        <v>0</v>
      </c>
      <c r="BC78" s="58"/>
      <c r="BD78" s="26">
        <f t="shared" si="60"/>
      </c>
      <c r="BE78" s="81"/>
      <c r="BF78" s="57"/>
      <c r="BG78" s="57"/>
      <c r="BH78" s="58"/>
      <c r="BI78" s="59"/>
      <c r="BJ78" s="59"/>
      <c r="BK78" s="43">
        <f t="shared" si="61"/>
        <v>0</v>
      </c>
      <c r="BL78" s="58"/>
      <c r="BM78" s="73">
        <f t="shared" si="62"/>
      </c>
      <c r="BN78" s="74"/>
      <c r="BO78" s="75"/>
      <c r="BP78" s="75"/>
      <c r="BQ78" s="76"/>
      <c r="BR78" s="77"/>
      <c r="BS78" s="77"/>
      <c r="BT78" s="43">
        <f t="shared" si="63"/>
        <v>0</v>
      </c>
      <c r="BU78" s="58"/>
      <c r="BV78" s="73">
        <f t="shared" si="64"/>
      </c>
      <c r="BW78" s="74"/>
      <c r="BX78" s="75"/>
      <c r="BY78" s="75"/>
      <c r="BZ78" s="58"/>
      <c r="CA78" s="59"/>
      <c r="CB78" s="59"/>
      <c r="CC78" s="43">
        <f t="shared" si="65"/>
        <v>0</v>
      </c>
      <c r="CD78" s="58"/>
      <c r="CE78" s="26">
        <f t="shared" si="66"/>
      </c>
      <c r="CF78" s="81"/>
      <c r="CG78" s="57"/>
      <c r="CH78" s="57"/>
      <c r="CI78" s="58"/>
      <c r="CJ78" s="59"/>
      <c r="CK78" s="59"/>
      <c r="CL78" s="43">
        <f t="shared" si="67"/>
        <v>0</v>
      </c>
      <c r="CM78" s="58"/>
      <c r="CN78" s="26">
        <f t="shared" si="68"/>
      </c>
      <c r="CO78" s="81"/>
      <c r="CP78" s="57"/>
      <c r="CQ78" s="57"/>
      <c r="CR78" s="58"/>
      <c r="CS78" s="59"/>
      <c r="CT78" s="59"/>
      <c r="CU78" s="43">
        <f t="shared" si="69"/>
        <v>0</v>
      </c>
      <c r="CV78" s="58"/>
      <c r="CW78" s="26">
        <f t="shared" si="70"/>
      </c>
      <c r="CX78" s="81"/>
      <c r="CY78" s="57"/>
      <c r="CZ78" s="57"/>
      <c r="DA78" s="58"/>
      <c r="DB78" s="59"/>
      <c r="DC78" s="59"/>
      <c r="DD78" s="43">
        <f t="shared" si="71"/>
        <v>0</v>
      </c>
    </row>
    <row r="79" spans="1:108" ht="18" customHeight="1">
      <c r="A79" s="58"/>
      <c r="B79" s="26">
        <f t="shared" si="48"/>
      </c>
      <c r="C79" s="81"/>
      <c r="D79" s="57"/>
      <c r="E79" s="57"/>
      <c r="F79" s="58"/>
      <c r="G79" s="59"/>
      <c r="H79" s="59"/>
      <c r="I79" s="43">
        <f t="shared" si="49"/>
        <v>0</v>
      </c>
      <c r="J79" s="58"/>
      <c r="K79" s="26">
        <f t="shared" si="50"/>
      </c>
      <c r="L79" s="81"/>
      <c r="M79" s="57"/>
      <c r="N79" s="57"/>
      <c r="O79" s="58"/>
      <c r="P79" s="59"/>
      <c r="Q79" s="59"/>
      <c r="R79" s="43">
        <f t="shared" si="51"/>
        <v>0</v>
      </c>
      <c r="S79" s="58"/>
      <c r="T79" s="26">
        <f t="shared" si="52"/>
      </c>
      <c r="U79" s="81"/>
      <c r="V79" s="57"/>
      <c r="W79" s="57"/>
      <c r="X79" s="58"/>
      <c r="Y79" s="59"/>
      <c r="Z79" s="59"/>
      <c r="AA79" s="43">
        <f t="shared" si="53"/>
        <v>0</v>
      </c>
      <c r="AB79" s="58"/>
      <c r="AC79" s="26">
        <f t="shared" si="54"/>
      </c>
      <c r="AD79" s="81"/>
      <c r="AE79" s="57"/>
      <c r="AF79" s="57"/>
      <c r="AG79" s="58"/>
      <c r="AH79" s="59"/>
      <c r="AI79" s="59"/>
      <c r="AJ79" s="43">
        <f t="shared" si="55"/>
        <v>0</v>
      </c>
      <c r="AK79" s="58"/>
      <c r="AL79" s="26">
        <f t="shared" si="56"/>
      </c>
      <c r="AM79" s="81"/>
      <c r="AN79" s="57"/>
      <c r="AO79" s="57"/>
      <c r="AP79" s="58"/>
      <c r="AQ79" s="59"/>
      <c r="AR79" s="59"/>
      <c r="AS79" s="43">
        <f t="shared" si="57"/>
        <v>0</v>
      </c>
      <c r="AT79" s="58"/>
      <c r="AU79" s="26">
        <f t="shared" si="58"/>
      </c>
      <c r="AV79" s="81"/>
      <c r="AW79" s="57"/>
      <c r="AX79" s="57"/>
      <c r="AY79" s="58"/>
      <c r="AZ79" s="59"/>
      <c r="BA79" s="59"/>
      <c r="BB79" s="43">
        <f t="shared" si="59"/>
        <v>0</v>
      </c>
      <c r="BC79" s="58"/>
      <c r="BD79" s="26">
        <f t="shared" si="60"/>
      </c>
      <c r="BE79" s="81"/>
      <c r="BF79" s="57"/>
      <c r="BG79" s="57"/>
      <c r="BH79" s="58"/>
      <c r="BI79" s="59"/>
      <c r="BJ79" s="59"/>
      <c r="BK79" s="43">
        <f t="shared" si="61"/>
        <v>0</v>
      </c>
      <c r="BL79" s="58"/>
      <c r="BM79" s="73">
        <f t="shared" si="62"/>
      </c>
      <c r="BN79" s="74"/>
      <c r="BO79" s="75"/>
      <c r="BP79" s="75"/>
      <c r="BQ79" s="76"/>
      <c r="BR79" s="77"/>
      <c r="BS79" s="77"/>
      <c r="BT79" s="43">
        <f t="shared" si="63"/>
        <v>0</v>
      </c>
      <c r="BU79" s="58"/>
      <c r="BV79" s="73">
        <f t="shared" si="64"/>
      </c>
      <c r="BW79" s="74"/>
      <c r="BX79" s="75"/>
      <c r="BY79" s="75"/>
      <c r="BZ79" s="58"/>
      <c r="CA79" s="59"/>
      <c r="CB79" s="59"/>
      <c r="CC79" s="43">
        <f t="shared" si="65"/>
        <v>0</v>
      </c>
      <c r="CD79" s="58"/>
      <c r="CE79" s="26">
        <f t="shared" si="66"/>
      </c>
      <c r="CF79" s="81"/>
      <c r="CG79" s="57"/>
      <c r="CH79" s="57"/>
      <c r="CI79" s="58"/>
      <c r="CJ79" s="59"/>
      <c r="CK79" s="59"/>
      <c r="CL79" s="43">
        <f t="shared" si="67"/>
        <v>0</v>
      </c>
      <c r="CM79" s="58"/>
      <c r="CN79" s="26">
        <f t="shared" si="68"/>
      </c>
      <c r="CO79" s="81"/>
      <c r="CP79" s="57"/>
      <c r="CQ79" s="57"/>
      <c r="CR79" s="58"/>
      <c r="CS79" s="59"/>
      <c r="CT79" s="59"/>
      <c r="CU79" s="43">
        <f t="shared" si="69"/>
        <v>0</v>
      </c>
      <c r="CV79" s="58"/>
      <c r="CW79" s="26">
        <f t="shared" si="70"/>
      </c>
      <c r="CX79" s="81"/>
      <c r="CY79" s="57"/>
      <c r="CZ79" s="57"/>
      <c r="DA79" s="58"/>
      <c r="DB79" s="59"/>
      <c r="DC79" s="59"/>
      <c r="DD79" s="43">
        <f t="shared" si="71"/>
        <v>0</v>
      </c>
    </row>
    <row r="80" spans="1:108" ht="18" customHeight="1">
      <c r="A80" s="58"/>
      <c r="B80" s="26">
        <f t="shared" si="48"/>
      </c>
      <c r="C80" s="81"/>
      <c r="D80" s="57"/>
      <c r="E80" s="57"/>
      <c r="F80" s="58"/>
      <c r="G80" s="59"/>
      <c r="H80" s="59"/>
      <c r="I80" s="43">
        <f t="shared" si="49"/>
        <v>0</v>
      </c>
      <c r="J80" s="58"/>
      <c r="K80" s="26">
        <f t="shared" si="50"/>
      </c>
      <c r="L80" s="81"/>
      <c r="M80" s="57"/>
      <c r="N80" s="57"/>
      <c r="O80" s="58"/>
      <c r="P80" s="59"/>
      <c r="Q80" s="59"/>
      <c r="R80" s="43">
        <f t="shared" si="51"/>
        <v>0</v>
      </c>
      <c r="S80" s="58"/>
      <c r="T80" s="26">
        <f t="shared" si="52"/>
      </c>
      <c r="U80" s="81"/>
      <c r="V80" s="57"/>
      <c r="W80" s="57"/>
      <c r="X80" s="58"/>
      <c r="Y80" s="59"/>
      <c r="Z80" s="59"/>
      <c r="AA80" s="43">
        <f t="shared" si="53"/>
        <v>0</v>
      </c>
      <c r="AB80" s="58"/>
      <c r="AC80" s="26">
        <f t="shared" si="54"/>
      </c>
      <c r="AD80" s="81"/>
      <c r="AE80" s="57"/>
      <c r="AF80" s="57"/>
      <c r="AG80" s="58"/>
      <c r="AH80" s="59"/>
      <c r="AI80" s="59"/>
      <c r="AJ80" s="43">
        <f t="shared" si="55"/>
        <v>0</v>
      </c>
      <c r="AK80" s="58"/>
      <c r="AL80" s="26">
        <f t="shared" si="56"/>
      </c>
      <c r="AM80" s="81"/>
      <c r="AN80" s="57"/>
      <c r="AO80" s="57"/>
      <c r="AP80" s="58"/>
      <c r="AQ80" s="59"/>
      <c r="AR80" s="59"/>
      <c r="AS80" s="43">
        <f t="shared" si="57"/>
        <v>0</v>
      </c>
      <c r="AT80" s="58"/>
      <c r="AU80" s="26">
        <f t="shared" si="58"/>
      </c>
      <c r="AV80" s="81"/>
      <c r="AW80" s="57"/>
      <c r="AX80" s="57"/>
      <c r="AY80" s="58"/>
      <c r="AZ80" s="59"/>
      <c r="BA80" s="59"/>
      <c r="BB80" s="43">
        <f t="shared" si="59"/>
        <v>0</v>
      </c>
      <c r="BC80" s="58"/>
      <c r="BD80" s="26">
        <f t="shared" si="60"/>
      </c>
      <c r="BE80" s="81"/>
      <c r="BF80" s="57"/>
      <c r="BG80" s="57"/>
      <c r="BH80" s="58"/>
      <c r="BI80" s="59"/>
      <c r="BJ80" s="59"/>
      <c r="BK80" s="43">
        <f t="shared" si="61"/>
        <v>0</v>
      </c>
      <c r="BL80" s="58"/>
      <c r="BM80" s="26">
        <f t="shared" si="62"/>
      </c>
      <c r="BN80" s="81"/>
      <c r="BO80" s="57"/>
      <c r="BP80" s="57"/>
      <c r="BQ80" s="58"/>
      <c r="BR80" s="59"/>
      <c r="BS80" s="59"/>
      <c r="BT80" s="43">
        <f t="shared" si="63"/>
        <v>0</v>
      </c>
      <c r="BU80" s="58"/>
      <c r="BV80" s="73">
        <f t="shared" si="64"/>
      </c>
      <c r="BW80" s="74"/>
      <c r="BX80" s="75"/>
      <c r="BY80" s="75"/>
      <c r="BZ80" s="58"/>
      <c r="CA80" s="59"/>
      <c r="CB80" s="59"/>
      <c r="CC80" s="43">
        <f t="shared" si="65"/>
        <v>0</v>
      </c>
      <c r="CD80" s="58"/>
      <c r="CE80" s="26">
        <f t="shared" si="66"/>
      </c>
      <c r="CF80" s="81"/>
      <c r="CG80" s="57"/>
      <c r="CH80" s="57"/>
      <c r="CI80" s="58"/>
      <c r="CJ80" s="59"/>
      <c r="CK80" s="59"/>
      <c r="CL80" s="43">
        <f t="shared" si="67"/>
        <v>0</v>
      </c>
      <c r="CM80" s="58"/>
      <c r="CN80" s="26">
        <f t="shared" si="68"/>
      </c>
      <c r="CO80" s="81"/>
      <c r="CP80" s="57"/>
      <c r="CQ80" s="57"/>
      <c r="CR80" s="58"/>
      <c r="CS80" s="59"/>
      <c r="CT80" s="59"/>
      <c r="CU80" s="43">
        <f t="shared" si="69"/>
        <v>0</v>
      </c>
      <c r="CV80" s="58"/>
      <c r="CW80" s="26">
        <f t="shared" si="70"/>
      </c>
      <c r="CX80" s="81"/>
      <c r="CY80" s="57"/>
      <c r="CZ80" s="57"/>
      <c r="DA80" s="58"/>
      <c r="DB80" s="59"/>
      <c r="DC80" s="59"/>
      <c r="DD80" s="43">
        <f t="shared" si="71"/>
        <v>0</v>
      </c>
    </row>
    <row r="81" spans="1:108" ht="18" customHeight="1">
      <c r="A81" s="58"/>
      <c r="B81" s="26">
        <f t="shared" si="48"/>
      </c>
      <c r="C81" s="81"/>
      <c r="D81" s="57"/>
      <c r="E81" s="57"/>
      <c r="F81" s="58"/>
      <c r="G81" s="59"/>
      <c r="H81" s="59"/>
      <c r="I81" s="43">
        <f t="shared" si="49"/>
        <v>0</v>
      </c>
      <c r="J81" s="58"/>
      <c r="K81" s="26">
        <f t="shared" si="50"/>
      </c>
      <c r="L81" s="81"/>
      <c r="M81" s="57"/>
      <c r="N81" s="57"/>
      <c r="O81" s="58"/>
      <c r="P81" s="59"/>
      <c r="Q81" s="59"/>
      <c r="R81" s="43">
        <f t="shared" si="51"/>
        <v>0</v>
      </c>
      <c r="S81" s="58"/>
      <c r="T81" s="26">
        <f t="shared" si="52"/>
      </c>
      <c r="U81" s="81"/>
      <c r="V81" s="57"/>
      <c r="W81" s="57"/>
      <c r="X81" s="58"/>
      <c r="Y81" s="59"/>
      <c r="Z81" s="59"/>
      <c r="AA81" s="43">
        <f t="shared" si="53"/>
        <v>0</v>
      </c>
      <c r="AB81" s="58"/>
      <c r="AC81" s="26">
        <f t="shared" si="54"/>
      </c>
      <c r="AD81" s="81"/>
      <c r="AE81" s="57"/>
      <c r="AF81" s="57"/>
      <c r="AG81" s="58"/>
      <c r="AH81" s="59"/>
      <c r="AI81" s="59"/>
      <c r="AJ81" s="43">
        <f t="shared" si="55"/>
        <v>0</v>
      </c>
      <c r="AK81" s="58"/>
      <c r="AL81" s="26">
        <f t="shared" si="56"/>
      </c>
      <c r="AM81" s="81"/>
      <c r="AN81" s="57"/>
      <c r="AO81" s="57"/>
      <c r="AP81" s="58"/>
      <c r="AQ81" s="59"/>
      <c r="AR81" s="59"/>
      <c r="AS81" s="43">
        <f t="shared" si="57"/>
        <v>0</v>
      </c>
      <c r="AT81" s="58"/>
      <c r="AU81" s="26">
        <f t="shared" si="58"/>
      </c>
      <c r="AV81" s="81"/>
      <c r="AW81" s="57"/>
      <c r="AX81" s="57"/>
      <c r="AY81" s="58"/>
      <c r="AZ81" s="59"/>
      <c r="BA81" s="59"/>
      <c r="BB81" s="43">
        <f t="shared" si="59"/>
        <v>0</v>
      </c>
      <c r="BC81" s="58"/>
      <c r="BD81" s="26">
        <f t="shared" si="60"/>
      </c>
      <c r="BE81" s="81"/>
      <c r="BF81" s="57"/>
      <c r="BG81" s="57"/>
      <c r="BH81" s="58"/>
      <c r="BI81" s="59"/>
      <c r="BJ81" s="59"/>
      <c r="BK81" s="43">
        <f t="shared" si="61"/>
        <v>0</v>
      </c>
      <c r="BL81" s="58"/>
      <c r="BM81" s="26">
        <f t="shared" si="62"/>
      </c>
      <c r="BN81" s="81"/>
      <c r="BO81" s="57"/>
      <c r="BP81" s="57"/>
      <c r="BQ81" s="58"/>
      <c r="BR81" s="59"/>
      <c r="BS81" s="59"/>
      <c r="BT81" s="43">
        <f t="shared" si="63"/>
        <v>0</v>
      </c>
      <c r="BU81" s="58"/>
      <c r="BV81" s="73">
        <f t="shared" si="64"/>
      </c>
      <c r="BW81" s="74"/>
      <c r="BX81" s="75"/>
      <c r="BY81" s="75"/>
      <c r="BZ81" s="58"/>
      <c r="CA81" s="59"/>
      <c r="CB81" s="59"/>
      <c r="CC81" s="43">
        <f t="shared" si="65"/>
        <v>0</v>
      </c>
      <c r="CD81" s="58"/>
      <c r="CE81" s="26">
        <f t="shared" si="66"/>
      </c>
      <c r="CF81" s="81"/>
      <c r="CG81" s="57"/>
      <c r="CH81" s="57"/>
      <c r="CI81" s="58"/>
      <c r="CJ81" s="59"/>
      <c r="CK81" s="59"/>
      <c r="CL81" s="43">
        <f t="shared" si="67"/>
        <v>0</v>
      </c>
      <c r="CM81" s="58"/>
      <c r="CN81" s="26">
        <f t="shared" si="68"/>
      </c>
      <c r="CO81" s="81"/>
      <c r="CP81" s="57"/>
      <c r="CQ81" s="57"/>
      <c r="CR81" s="58"/>
      <c r="CS81" s="59"/>
      <c r="CT81" s="59"/>
      <c r="CU81" s="43">
        <f t="shared" si="69"/>
        <v>0</v>
      </c>
      <c r="CV81" s="58"/>
      <c r="CW81" s="26">
        <f t="shared" si="70"/>
      </c>
      <c r="CX81" s="81"/>
      <c r="CY81" s="57"/>
      <c r="CZ81" s="57"/>
      <c r="DA81" s="58"/>
      <c r="DB81" s="59"/>
      <c r="DC81" s="59"/>
      <c r="DD81" s="43">
        <f t="shared" si="71"/>
        <v>0</v>
      </c>
    </row>
    <row r="82" spans="1:108" ht="18" customHeight="1">
      <c r="A82" s="58"/>
      <c r="B82" s="26">
        <f t="shared" si="48"/>
      </c>
      <c r="C82" s="81"/>
      <c r="D82" s="57"/>
      <c r="E82" s="57"/>
      <c r="F82" s="58"/>
      <c r="G82" s="59"/>
      <c r="H82" s="59"/>
      <c r="I82" s="43">
        <f t="shared" si="49"/>
        <v>0</v>
      </c>
      <c r="J82" s="58"/>
      <c r="K82" s="26">
        <f t="shared" si="50"/>
      </c>
      <c r="L82" s="81"/>
      <c r="M82" s="57"/>
      <c r="N82" s="57"/>
      <c r="O82" s="58"/>
      <c r="P82" s="59"/>
      <c r="Q82" s="59"/>
      <c r="R82" s="43">
        <f t="shared" si="51"/>
        <v>0</v>
      </c>
      <c r="S82" s="58"/>
      <c r="T82" s="26">
        <f t="shared" si="52"/>
      </c>
      <c r="U82" s="81"/>
      <c r="V82" s="57"/>
      <c r="W82" s="57"/>
      <c r="X82" s="58"/>
      <c r="Y82" s="59"/>
      <c r="Z82" s="59"/>
      <c r="AA82" s="43">
        <f t="shared" si="53"/>
        <v>0</v>
      </c>
      <c r="AB82" s="58"/>
      <c r="AC82" s="26">
        <f t="shared" si="54"/>
      </c>
      <c r="AD82" s="81"/>
      <c r="AE82" s="57"/>
      <c r="AF82" s="57"/>
      <c r="AG82" s="58"/>
      <c r="AH82" s="59"/>
      <c r="AI82" s="59"/>
      <c r="AJ82" s="43">
        <f t="shared" si="55"/>
        <v>0</v>
      </c>
      <c r="AK82" s="58"/>
      <c r="AL82" s="26">
        <f t="shared" si="56"/>
      </c>
      <c r="AM82" s="81"/>
      <c r="AN82" s="57"/>
      <c r="AO82" s="57"/>
      <c r="AP82" s="58"/>
      <c r="AQ82" s="59"/>
      <c r="AR82" s="59"/>
      <c r="AS82" s="43">
        <f t="shared" si="57"/>
        <v>0</v>
      </c>
      <c r="AT82" s="58"/>
      <c r="AU82" s="26">
        <f t="shared" si="58"/>
      </c>
      <c r="AV82" s="81"/>
      <c r="AW82" s="57"/>
      <c r="AX82" s="57"/>
      <c r="AY82" s="58"/>
      <c r="AZ82" s="59"/>
      <c r="BA82" s="59"/>
      <c r="BB82" s="43">
        <f t="shared" si="59"/>
        <v>0</v>
      </c>
      <c r="BC82" s="58"/>
      <c r="BD82" s="26">
        <f t="shared" si="60"/>
      </c>
      <c r="BE82" s="81"/>
      <c r="BF82" s="57"/>
      <c r="BG82" s="57"/>
      <c r="BH82" s="58"/>
      <c r="BI82" s="59"/>
      <c r="BJ82" s="59"/>
      <c r="BK82" s="43">
        <f t="shared" si="61"/>
        <v>0</v>
      </c>
      <c r="BL82" s="58"/>
      <c r="BM82" s="26">
        <f t="shared" si="62"/>
      </c>
      <c r="BN82" s="81"/>
      <c r="BO82" s="57"/>
      <c r="BP82" s="57"/>
      <c r="BQ82" s="58"/>
      <c r="BR82" s="59"/>
      <c r="BS82" s="59"/>
      <c r="BT82" s="43">
        <f t="shared" si="63"/>
        <v>0</v>
      </c>
      <c r="BU82" s="58"/>
      <c r="BV82" s="73">
        <f t="shared" si="64"/>
      </c>
      <c r="BW82" s="74"/>
      <c r="BX82" s="75"/>
      <c r="BY82" s="75"/>
      <c r="BZ82" s="58"/>
      <c r="CA82" s="59"/>
      <c r="CB82" s="59"/>
      <c r="CC82" s="43">
        <f t="shared" si="65"/>
        <v>0</v>
      </c>
      <c r="CD82" s="58"/>
      <c r="CE82" s="26">
        <f t="shared" si="66"/>
      </c>
      <c r="CF82" s="81"/>
      <c r="CG82" s="57"/>
      <c r="CH82" s="57"/>
      <c r="CI82" s="58"/>
      <c r="CJ82" s="59"/>
      <c r="CK82" s="59"/>
      <c r="CL82" s="43">
        <f t="shared" si="67"/>
        <v>0</v>
      </c>
      <c r="CM82" s="58"/>
      <c r="CN82" s="26">
        <f t="shared" si="68"/>
      </c>
      <c r="CO82" s="81"/>
      <c r="CP82" s="57"/>
      <c r="CQ82" s="57"/>
      <c r="CR82" s="58"/>
      <c r="CS82" s="59"/>
      <c r="CT82" s="59"/>
      <c r="CU82" s="43">
        <f t="shared" si="69"/>
        <v>0</v>
      </c>
      <c r="CV82" s="58"/>
      <c r="CW82" s="26">
        <f t="shared" si="70"/>
      </c>
      <c r="CX82" s="81"/>
      <c r="CY82" s="57"/>
      <c r="CZ82" s="57"/>
      <c r="DA82" s="58"/>
      <c r="DB82" s="59"/>
      <c r="DC82" s="59"/>
      <c r="DD82" s="43">
        <f t="shared" si="71"/>
        <v>0</v>
      </c>
    </row>
    <row r="83" spans="1:108" ht="18" customHeight="1">
      <c r="A83" s="58"/>
      <c r="B83" s="26">
        <f t="shared" si="48"/>
      </c>
      <c r="C83" s="81"/>
      <c r="D83" s="57"/>
      <c r="E83" s="57"/>
      <c r="F83" s="58"/>
      <c r="G83" s="59"/>
      <c r="H83" s="59"/>
      <c r="I83" s="43">
        <f t="shared" si="49"/>
        <v>0</v>
      </c>
      <c r="J83" s="58"/>
      <c r="K83" s="26">
        <f t="shared" si="50"/>
      </c>
      <c r="L83" s="81"/>
      <c r="M83" s="57"/>
      <c r="N83" s="57"/>
      <c r="O83" s="58"/>
      <c r="P83" s="59"/>
      <c r="Q83" s="59"/>
      <c r="R83" s="43">
        <f t="shared" si="51"/>
        <v>0</v>
      </c>
      <c r="S83" s="58"/>
      <c r="T83" s="26">
        <f t="shared" si="52"/>
      </c>
      <c r="U83" s="81"/>
      <c r="V83" s="57"/>
      <c r="W83" s="57"/>
      <c r="X83" s="58"/>
      <c r="Y83" s="59"/>
      <c r="Z83" s="59"/>
      <c r="AA83" s="43">
        <f t="shared" si="53"/>
        <v>0</v>
      </c>
      <c r="AB83" s="58"/>
      <c r="AC83" s="26">
        <f t="shared" si="54"/>
      </c>
      <c r="AD83" s="81"/>
      <c r="AE83" s="57"/>
      <c r="AF83" s="57"/>
      <c r="AG83" s="58"/>
      <c r="AH83" s="59"/>
      <c r="AI83" s="59"/>
      <c r="AJ83" s="43">
        <f t="shared" si="55"/>
        <v>0</v>
      </c>
      <c r="AK83" s="58"/>
      <c r="AL83" s="26">
        <f t="shared" si="56"/>
      </c>
      <c r="AM83" s="81"/>
      <c r="AN83" s="57"/>
      <c r="AO83" s="57"/>
      <c r="AP83" s="58"/>
      <c r="AQ83" s="59"/>
      <c r="AR83" s="59"/>
      <c r="AS83" s="43">
        <f t="shared" si="57"/>
        <v>0</v>
      </c>
      <c r="AT83" s="58"/>
      <c r="AU83" s="26">
        <f t="shared" si="58"/>
      </c>
      <c r="AV83" s="81"/>
      <c r="AW83" s="57"/>
      <c r="AX83" s="57"/>
      <c r="AY83" s="58"/>
      <c r="AZ83" s="59"/>
      <c r="BA83" s="59"/>
      <c r="BB83" s="43">
        <f t="shared" si="59"/>
        <v>0</v>
      </c>
      <c r="BC83" s="58"/>
      <c r="BD83" s="26">
        <f t="shared" si="60"/>
      </c>
      <c r="BE83" s="81"/>
      <c r="BF83" s="57"/>
      <c r="BG83" s="57"/>
      <c r="BH83" s="58"/>
      <c r="BI83" s="59"/>
      <c r="BJ83" s="59"/>
      <c r="BK83" s="43">
        <f t="shared" si="61"/>
        <v>0</v>
      </c>
      <c r="BL83" s="58"/>
      <c r="BM83" s="26">
        <f t="shared" si="62"/>
      </c>
      <c r="BN83" s="81"/>
      <c r="BO83" s="57"/>
      <c r="BP83" s="57"/>
      <c r="BQ83" s="58"/>
      <c r="BR83" s="59"/>
      <c r="BS83" s="59"/>
      <c r="BT83" s="43">
        <f t="shared" si="63"/>
        <v>0</v>
      </c>
      <c r="BU83" s="58"/>
      <c r="BV83" s="73">
        <f t="shared" si="64"/>
      </c>
      <c r="BW83" s="74"/>
      <c r="BX83" s="75"/>
      <c r="BY83" s="75"/>
      <c r="BZ83" s="58"/>
      <c r="CA83" s="59"/>
      <c r="CB83" s="59"/>
      <c r="CC83" s="43">
        <f t="shared" si="65"/>
        <v>0</v>
      </c>
      <c r="CD83" s="58"/>
      <c r="CE83" s="26">
        <f t="shared" si="66"/>
      </c>
      <c r="CF83" s="81"/>
      <c r="CG83" s="57"/>
      <c r="CH83" s="57"/>
      <c r="CI83" s="58"/>
      <c r="CJ83" s="59"/>
      <c r="CK83" s="59"/>
      <c r="CL83" s="43">
        <f t="shared" si="67"/>
        <v>0</v>
      </c>
      <c r="CM83" s="58"/>
      <c r="CN83" s="26">
        <f t="shared" si="68"/>
      </c>
      <c r="CO83" s="81"/>
      <c r="CP83" s="57"/>
      <c r="CQ83" s="57"/>
      <c r="CR83" s="58"/>
      <c r="CS83" s="59"/>
      <c r="CT83" s="59"/>
      <c r="CU83" s="43">
        <f t="shared" si="69"/>
        <v>0</v>
      </c>
      <c r="CV83" s="58"/>
      <c r="CW83" s="26">
        <f t="shared" si="70"/>
      </c>
      <c r="CX83" s="81"/>
      <c r="CY83" s="57"/>
      <c r="CZ83" s="57"/>
      <c r="DA83" s="58"/>
      <c r="DB83" s="59"/>
      <c r="DC83" s="59"/>
      <c r="DD83" s="43">
        <f t="shared" si="71"/>
        <v>0</v>
      </c>
    </row>
    <row r="84" spans="1:108" ht="18" customHeight="1">
      <c r="A84" s="58"/>
      <c r="B84" s="26">
        <f t="shared" si="48"/>
      </c>
      <c r="C84" s="81"/>
      <c r="D84" s="57"/>
      <c r="E84" s="57"/>
      <c r="F84" s="58"/>
      <c r="G84" s="59"/>
      <c r="H84" s="59"/>
      <c r="I84" s="43">
        <f t="shared" si="49"/>
        <v>0</v>
      </c>
      <c r="J84" s="58"/>
      <c r="K84" s="26">
        <f t="shared" si="50"/>
      </c>
      <c r="L84" s="81"/>
      <c r="M84" s="57"/>
      <c r="N84" s="57"/>
      <c r="O84" s="58"/>
      <c r="P84" s="59"/>
      <c r="Q84" s="59"/>
      <c r="R84" s="43">
        <f t="shared" si="51"/>
        <v>0</v>
      </c>
      <c r="S84" s="58"/>
      <c r="T84" s="26">
        <f t="shared" si="52"/>
      </c>
      <c r="U84" s="81"/>
      <c r="V84" s="57"/>
      <c r="W84" s="57"/>
      <c r="X84" s="58"/>
      <c r="Y84" s="59"/>
      <c r="Z84" s="59"/>
      <c r="AA84" s="43">
        <f t="shared" si="53"/>
        <v>0</v>
      </c>
      <c r="AB84" s="58"/>
      <c r="AC84" s="26">
        <f t="shared" si="54"/>
      </c>
      <c r="AD84" s="81"/>
      <c r="AE84" s="57"/>
      <c r="AF84" s="57"/>
      <c r="AG84" s="58"/>
      <c r="AH84" s="59"/>
      <c r="AI84" s="59"/>
      <c r="AJ84" s="43">
        <f t="shared" si="55"/>
        <v>0</v>
      </c>
      <c r="AK84" s="58"/>
      <c r="AL84" s="26">
        <f t="shared" si="56"/>
      </c>
      <c r="AM84" s="81"/>
      <c r="AN84" s="57"/>
      <c r="AO84" s="57"/>
      <c r="AP84" s="58"/>
      <c r="AQ84" s="59"/>
      <c r="AR84" s="59"/>
      <c r="AS84" s="43">
        <f t="shared" si="57"/>
        <v>0</v>
      </c>
      <c r="AT84" s="58"/>
      <c r="AU84" s="26">
        <f t="shared" si="58"/>
      </c>
      <c r="AV84" s="81"/>
      <c r="AW84" s="57"/>
      <c r="AX84" s="57"/>
      <c r="AY84" s="58"/>
      <c r="AZ84" s="59"/>
      <c r="BA84" s="59"/>
      <c r="BB84" s="43">
        <f t="shared" si="59"/>
        <v>0</v>
      </c>
      <c r="BC84" s="58"/>
      <c r="BD84" s="26">
        <f t="shared" si="60"/>
      </c>
      <c r="BE84" s="81"/>
      <c r="BF84" s="57"/>
      <c r="BG84" s="57"/>
      <c r="BH84" s="58"/>
      <c r="BI84" s="59"/>
      <c r="BJ84" s="59"/>
      <c r="BK84" s="43">
        <f t="shared" si="61"/>
        <v>0</v>
      </c>
      <c r="BL84" s="58"/>
      <c r="BM84" s="26">
        <f t="shared" si="62"/>
      </c>
      <c r="BN84" s="81"/>
      <c r="BO84" s="57"/>
      <c r="BP84" s="57"/>
      <c r="BQ84" s="58"/>
      <c r="BR84" s="59"/>
      <c r="BS84" s="59"/>
      <c r="BT84" s="43">
        <f t="shared" si="63"/>
        <v>0</v>
      </c>
      <c r="BU84" s="58"/>
      <c r="BV84" s="73">
        <f t="shared" si="64"/>
      </c>
      <c r="BW84" s="74"/>
      <c r="BX84" s="75"/>
      <c r="BY84" s="75"/>
      <c r="BZ84" s="58"/>
      <c r="CA84" s="59"/>
      <c r="CB84" s="59"/>
      <c r="CC84" s="43">
        <f t="shared" si="65"/>
        <v>0</v>
      </c>
      <c r="CD84" s="58"/>
      <c r="CE84" s="26">
        <f t="shared" si="66"/>
      </c>
      <c r="CF84" s="81"/>
      <c r="CG84" s="57"/>
      <c r="CH84" s="57"/>
      <c r="CI84" s="58"/>
      <c r="CJ84" s="59"/>
      <c r="CK84" s="59"/>
      <c r="CL84" s="43">
        <f t="shared" si="67"/>
        <v>0</v>
      </c>
      <c r="CM84" s="58"/>
      <c r="CN84" s="26">
        <f t="shared" si="68"/>
      </c>
      <c r="CO84" s="81"/>
      <c r="CP84" s="57"/>
      <c r="CQ84" s="57"/>
      <c r="CR84" s="58"/>
      <c r="CS84" s="59"/>
      <c r="CT84" s="59"/>
      <c r="CU84" s="43">
        <f t="shared" si="69"/>
        <v>0</v>
      </c>
      <c r="CV84" s="58"/>
      <c r="CW84" s="26">
        <f t="shared" si="70"/>
      </c>
      <c r="CX84" s="81"/>
      <c r="CY84" s="57"/>
      <c r="CZ84" s="57"/>
      <c r="DA84" s="58"/>
      <c r="DB84" s="59"/>
      <c r="DC84" s="59"/>
      <c r="DD84" s="43">
        <f t="shared" si="71"/>
        <v>0</v>
      </c>
    </row>
    <row r="85" spans="1:108" ht="18" customHeight="1">
      <c r="A85" s="58"/>
      <c r="B85" s="26">
        <f t="shared" si="48"/>
      </c>
      <c r="C85" s="81"/>
      <c r="D85" s="57"/>
      <c r="E85" s="57"/>
      <c r="F85" s="58"/>
      <c r="G85" s="59"/>
      <c r="H85" s="59"/>
      <c r="I85" s="43">
        <f t="shared" si="49"/>
        <v>0</v>
      </c>
      <c r="J85" s="58"/>
      <c r="K85" s="26">
        <f t="shared" si="50"/>
      </c>
      <c r="L85" s="81"/>
      <c r="M85" s="57"/>
      <c r="N85" s="57"/>
      <c r="O85" s="58"/>
      <c r="P85" s="59"/>
      <c r="Q85" s="59"/>
      <c r="R85" s="43">
        <f t="shared" si="51"/>
        <v>0</v>
      </c>
      <c r="S85" s="58"/>
      <c r="T85" s="26">
        <f t="shared" si="52"/>
      </c>
      <c r="U85" s="81"/>
      <c r="V85" s="57"/>
      <c r="W85" s="57"/>
      <c r="X85" s="58"/>
      <c r="Y85" s="59"/>
      <c r="Z85" s="59"/>
      <c r="AA85" s="43">
        <f t="shared" si="53"/>
        <v>0</v>
      </c>
      <c r="AB85" s="58"/>
      <c r="AC85" s="26">
        <f t="shared" si="54"/>
      </c>
      <c r="AD85" s="81"/>
      <c r="AE85" s="57"/>
      <c r="AF85" s="57"/>
      <c r="AG85" s="58"/>
      <c r="AH85" s="59"/>
      <c r="AI85" s="59"/>
      <c r="AJ85" s="43">
        <f t="shared" si="55"/>
        <v>0</v>
      </c>
      <c r="AK85" s="58"/>
      <c r="AL85" s="26">
        <f t="shared" si="56"/>
      </c>
      <c r="AM85" s="81"/>
      <c r="AN85" s="57"/>
      <c r="AO85" s="57"/>
      <c r="AP85" s="58"/>
      <c r="AQ85" s="59"/>
      <c r="AR85" s="59"/>
      <c r="AS85" s="43">
        <f t="shared" si="57"/>
        <v>0</v>
      </c>
      <c r="AT85" s="58"/>
      <c r="AU85" s="26">
        <f t="shared" si="58"/>
      </c>
      <c r="AV85" s="81"/>
      <c r="AW85" s="57"/>
      <c r="AX85" s="57"/>
      <c r="AY85" s="58"/>
      <c r="AZ85" s="59"/>
      <c r="BA85" s="59"/>
      <c r="BB85" s="43">
        <f t="shared" si="59"/>
        <v>0</v>
      </c>
      <c r="BC85" s="58"/>
      <c r="BD85" s="26">
        <f t="shared" si="60"/>
      </c>
      <c r="BE85" s="81"/>
      <c r="BF85" s="57"/>
      <c r="BG85" s="57"/>
      <c r="BH85" s="58"/>
      <c r="BI85" s="59"/>
      <c r="BJ85" s="59"/>
      <c r="BK85" s="43">
        <f t="shared" si="61"/>
        <v>0</v>
      </c>
      <c r="BL85" s="58"/>
      <c r="BM85" s="26">
        <f t="shared" si="62"/>
      </c>
      <c r="BN85" s="81"/>
      <c r="BO85" s="57"/>
      <c r="BP85" s="57"/>
      <c r="BQ85" s="58"/>
      <c r="BR85" s="59"/>
      <c r="BS85" s="59"/>
      <c r="BT85" s="43">
        <f t="shared" si="63"/>
        <v>0</v>
      </c>
      <c r="BU85" s="58"/>
      <c r="BV85" s="73">
        <f t="shared" si="64"/>
      </c>
      <c r="BW85" s="74"/>
      <c r="BX85" s="75"/>
      <c r="BY85" s="75"/>
      <c r="BZ85" s="58"/>
      <c r="CA85" s="59"/>
      <c r="CB85" s="59"/>
      <c r="CC85" s="43">
        <f t="shared" si="65"/>
        <v>0</v>
      </c>
      <c r="CD85" s="58"/>
      <c r="CE85" s="26">
        <f t="shared" si="66"/>
      </c>
      <c r="CF85" s="81"/>
      <c r="CG85" s="57"/>
      <c r="CH85" s="57"/>
      <c r="CI85" s="58"/>
      <c r="CJ85" s="59"/>
      <c r="CK85" s="59"/>
      <c r="CL85" s="43">
        <f t="shared" si="67"/>
        <v>0</v>
      </c>
      <c r="CM85" s="58"/>
      <c r="CN85" s="26">
        <f t="shared" si="68"/>
      </c>
      <c r="CO85" s="81"/>
      <c r="CP85" s="57"/>
      <c r="CQ85" s="57"/>
      <c r="CR85" s="58"/>
      <c r="CS85" s="59"/>
      <c r="CT85" s="59"/>
      <c r="CU85" s="43">
        <f t="shared" si="69"/>
        <v>0</v>
      </c>
      <c r="CV85" s="58"/>
      <c r="CW85" s="26">
        <f t="shared" si="70"/>
      </c>
      <c r="CX85" s="81"/>
      <c r="CY85" s="57"/>
      <c r="CZ85" s="57"/>
      <c r="DA85" s="58"/>
      <c r="DB85" s="59"/>
      <c r="DC85" s="59"/>
      <c r="DD85" s="43">
        <f t="shared" si="71"/>
        <v>0</v>
      </c>
    </row>
    <row r="86" spans="1:108" ht="18" customHeight="1">
      <c r="A86" s="58"/>
      <c r="B86" s="26">
        <f t="shared" si="48"/>
      </c>
      <c r="C86" s="81"/>
      <c r="D86" s="57"/>
      <c r="E86" s="57"/>
      <c r="F86" s="58"/>
      <c r="G86" s="59"/>
      <c r="H86" s="59"/>
      <c r="I86" s="43">
        <f t="shared" si="49"/>
        <v>0</v>
      </c>
      <c r="J86" s="58"/>
      <c r="K86" s="26">
        <f t="shared" si="50"/>
      </c>
      <c r="L86" s="81"/>
      <c r="M86" s="57"/>
      <c r="N86" s="57"/>
      <c r="O86" s="58"/>
      <c r="P86" s="59"/>
      <c r="Q86" s="59"/>
      <c r="R86" s="43">
        <f t="shared" si="51"/>
        <v>0</v>
      </c>
      <c r="S86" s="58"/>
      <c r="T86" s="26">
        <f t="shared" si="52"/>
      </c>
      <c r="U86" s="81"/>
      <c r="V86" s="57"/>
      <c r="W86" s="57"/>
      <c r="X86" s="58"/>
      <c r="Y86" s="59"/>
      <c r="Z86" s="59"/>
      <c r="AA86" s="43">
        <f t="shared" si="53"/>
        <v>0</v>
      </c>
      <c r="AB86" s="58"/>
      <c r="AC86" s="26">
        <f t="shared" si="54"/>
      </c>
      <c r="AD86" s="81"/>
      <c r="AE86" s="57"/>
      <c r="AF86" s="57"/>
      <c r="AG86" s="58"/>
      <c r="AH86" s="59"/>
      <c r="AI86" s="59"/>
      <c r="AJ86" s="43">
        <f t="shared" si="55"/>
        <v>0</v>
      </c>
      <c r="AK86" s="58"/>
      <c r="AL86" s="26">
        <f t="shared" si="56"/>
      </c>
      <c r="AM86" s="81"/>
      <c r="AN86" s="57"/>
      <c r="AO86" s="57"/>
      <c r="AP86" s="58"/>
      <c r="AQ86" s="59"/>
      <c r="AR86" s="59"/>
      <c r="AS86" s="43">
        <f t="shared" si="57"/>
        <v>0</v>
      </c>
      <c r="AT86" s="58"/>
      <c r="AU86" s="26">
        <f t="shared" si="58"/>
      </c>
      <c r="AV86" s="81"/>
      <c r="AW86" s="57"/>
      <c r="AX86" s="57"/>
      <c r="AY86" s="58"/>
      <c r="AZ86" s="59"/>
      <c r="BA86" s="59"/>
      <c r="BB86" s="43">
        <f t="shared" si="59"/>
        <v>0</v>
      </c>
      <c r="BC86" s="58"/>
      <c r="BD86" s="26">
        <f t="shared" si="60"/>
      </c>
      <c r="BE86" s="81"/>
      <c r="BF86" s="57"/>
      <c r="BG86" s="57"/>
      <c r="BH86" s="58"/>
      <c r="BI86" s="59"/>
      <c r="BJ86" s="59"/>
      <c r="BK86" s="43">
        <f t="shared" si="61"/>
        <v>0</v>
      </c>
      <c r="BL86" s="58"/>
      <c r="BM86" s="26">
        <f t="shared" si="62"/>
      </c>
      <c r="BN86" s="81"/>
      <c r="BO86" s="57"/>
      <c r="BP86" s="57"/>
      <c r="BQ86" s="58"/>
      <c r="BR86" s="59"/>
      <c r="BS86" s="59"/>
      <c r="BT86" s="43">
        <f t="shared" si="63"/>
        <v>0</v>
      </c>
      <c r="BU86" s="58"/>
      <c r="BV86" s="73">
        <f t="shared" si="64"/>
      </c>
      <c r="BW86" s="74"/>
      <c r="BX86" s="75"/>
      <c r="BY86" s="75"/>
      <c r="BZ86" s="58"/>
      <c r="CA86" s="59"/>
      <c r="CB86" s="59"/>
      <c r="CC86" s="43">
        <f t="shared" si="65"/>
        <v>0</v>
      </c>
      <c r="CD86" s="58"/>
      <c r="CE86" s="26">
        <f t="shared" si="66"/>
      </c>
      <c r="CF86" s="81"/>
      <c r="CG86" s="57"/>
      <c r="CH86" s="57"/>
      <c r="CI86" s="58"/>
      <c r="CJ86" s="59"/>
      <c r="CK86" s="59"/>
      <c r="CL86" s="43">
        <f t="shared" si="67"/>
        <v>0</v>
      </c>
      <c r="CM86" s="58"/>
      <c r="CN86" s="26">
        <f t="shared" si="68"/>
      </c>
      <c r="CO86" s="81"/>
      <c r="CP86" s="57"/>
      <c r="CQ86" s="57"/>
      <c r="CR86" s="58"/>
      <c r="CS86" s="59"/>
      <c r="CT86" s="59"/>
      <c r="CU86" s="43">
        <f t="shared" si="69"/>
        <v>0</v>
      </c>
      <c r="CV86" s="58"/>
      <c r="CW86" s="26">
        <f t="shared" si="70"/>
      </c>
      <c r="CX86" s="81"/>
      <c r="CY86" s="57"/>
      <c r="CZ86" s="57"/>
      <c r="DA86" s="58"/>
      <c r="DB86" s="59"/>
      <c r="DC86" s="59"/>
      <c r="DD86" s="43">
        <f t="shared" si="71"/>
        <v>0</v>
      </c>
    </row>
    <row r="87" spans="1:108" ht="18" customHeight="1">
      <c r="A87" s="58"/>
      <c r="B87" s="26">
        <f t="shared" si="48"/>
      </c>
      <c r="C87" s="81"/>
      <c r="D87" s="57"/>
      <c r="E87" s="57"/>
      <c r="F87" s="58"/>
      <c r="G87" s="59"/>
      <c r="H87" s="59"/>
      <c r="I87" s="43">
        <f t="shared" si="49"/>
        <v>0</v>
      </c>
      <c r="J87" s="58"/>
      <c r="K87" s="26">
        <f t="shared" si="50"/>
      </c>
      <c r="L87" s="81"/>
      <c r="M87" s="57"/>
      <c r="N87" s="57"/>
      <c r="O87" s="58"/>
      <c r="P87" s="59"/>
      <c r="Q87" s="59"/>
      <c r="R87" s="43">
        <f t="shared" si="51"/>
        <v>0</v>
      </c>
      <c r="S87" s="58"/>
      <c r="T87" s="26">
        <f t="shared" si="52"/>
      </c>
      <c r="U87" s="81"/>
      <c r="V87" s="57"/>
      <c r="W87" s="57"/>
      <c r="X87" s="58"/>
      <c r="Y87" s="59"/>
      <c r="Z87" s="59"/>
      <c r="AA87" s="43">
        <f t="shared" si="53"/>
        <v>0</v>
      </c>
      <c r="AB87" s="58"/>
      <c r="AC87" s="26">
        <f t="shared" si="54"/>
      </c>
      <c r="AD87" s="81"/>
      <c r="AE87" s="57"/>
      <c r="AF87" s="57"/>
      <c r="AG87" s="58"/>
      <c r="AH87" s="59"/>
      <c r="AI87" s="59"/>
      <c r="AJ87" s="43">
        <f t="shared" si="55"/>
        <v>0</v>
      </c>
      <c r="AK87" s="58"/>
      <c r="AL87" s="26">
        <f t="shared" si="56"/>
      </c>
      <c r="AM87" s="81"/>
      <c r="AN87" s="57"/>
      <c r="AO87" s="57"/>
      <c r="AP87" s="58"/>
      <c r="AQ87" s="59"/>
      <c r="AR87" s="59"/>
      <c r="AS87" s="43">
        <f t="shared" si="57"/>
        <v>0</v>
      </c>
      <c r="AT87" s="58"/>
      <c r="AU87" s="26">
        <f t="shared" si="58"/>
      </c>
      <c r="AV87" s="81"/>
      <c r="AW87" s="57"/>
      <c r="AX87" s="57"/>
      <c r="AY87" s="58"/>
      <c r="AZ87" s="59"/>
      <c r="BA87" s="59"/>
      <c r="BB87" s="43">
        <f t="shared" si="59"/>
        <v>0</v>
      </c>
      <c r="BC87" s="58"/>
      <c r="BD87" s="26">
        <f t="shared" si="60"/>
      </c>
      <c r="BE87" s="81"/>
      <c r="BF87" s="57"/>
      <c r="BG87" s="57"/>
      <c r="BH87" s="58"/>
      <c r="BI87" s="59"/>
      <c r="BJ87" s="59"/>
      <c r="BK87" s="43">
        <f t="shared" si="61"/>
        <v>0</v>
      </c>
      <c r="BL87" s="58"/>
      <c r="BM87" s="26">
        <f t="shared" si="62"/>
      </c>
      <c r="BN87" s="81"/>
      <c r="BO87" s="57"/>
      <c r="BP87" s="57"/>
      <c r="BQ87" s="58"/>
      <c r="BR87" s="59"/>
      <c r="BS87" s="59"/>
      <c r="BT87" s="43">
        <f t="shared" si="63"/>
        <v>0</v>
      </c>
      <c r="BU87" s="58"/>
      <c r="BV87" s="73">
        <f t="shared" si="64"/>
      </c>
      <c r="BW87" s="74"/>
      <c r="BX87" s="75"/>
      <c r="BY87" s="75"/>
      <c r="BZ87" s="58"/>
      <c r="CA87" s="59"/>
      <c r="CB87" s="59"/>
      <c r="CC87" s="43">
        <f t="shared" si="65"/>
        <v>0</v>
      </c>
      <c r="CD87" s="58"/>
      <c r="CE87" s="26">
        <f t="shared" si="66"/>
      </c>
      <c r="CF87" s="81"/>
      <c r="CG87" s="57"/>
      <c r="CH87" s="57"/>
      <c r="CI87" s="58"/>
      <c r="CJ87" s="59"/>
      <c r="CK87" s="59"/>
      <c r="CL87" s="43">
        <f t="shared" si="67"/>
        <v>0</v>
      </c>
      <c r="CM87" s="58"/>
      <c r="CN87" s="26">
        <f t="shared" si="68"/>
      </c>
      <c r="CO87" s="81"/>
      <c r="CP87" s="57"/>
      <c r="CQ87" s="57"/>
      <c r="CR87" s="58"/>
      <c r="CS87" s="59"/>
      <c r="CT87" s="59"/>
      <c r="CU87" s="43">
        <f t="shared" si="69"/>
        <v>0</v>
      </c>
      <c r="CV87" s="58"/>
      <c r="CW87" s="26">
        <f t="shared" si="70"/>
      </c>
      <c r="CX87" s="81"/>
      <c r="CY87" s="57"/>
      <c r="CZ87" s="57"/>
      <c r="DA87" s="58"/>
      <c r="DB87" s="59"/>
      <c r="DC87" s="59"/>
      <c r="DD87" s="43">
        <f t="shared" si="71"/>
        <v>0</v>
      </c>
    </row>
    <row r="88" spans="1:108" ht="18" customHeight="1">
      <c r="A88" s="58"/>
      <c r="B88" s="26">
        <f t="shared" si="48"/>
      </c>
      <c r="C88" s="81"/>
      <c r="D88" s="57"/>
      <c r="E88" s="57"/>
      <c r="F88" s="58"/>
      <c r="G88" s="59"/>
      <c r="H88" s="59"/>
      <c r="I88" s="43">
        <f t="shared" si="49"/>
        <v>0</v>
      </c>
      <c r="J88" s="58"/>
      <c r="K88" s="26">
        <f t="shared" si="50"/>
      </c>
      <c r="L88" s="81"/>
      <c r="M88" s="57"/>
      <c r="N88" s="57"/>
      <c r="O88" s="58"/>
      <c r="P88" s="59"/>
      <c r="Q88" s="59"/>
      <c r="R88" s="43">
        <f t="shared" si="51"/>
        <v>0</v>
      </c>
      <c r="S88" s="58"/>
      <c r="T88" s="26">
        <f t="shared" si="52"/>
      </c>
      <c r="U88" s="81"/>
      <c r="V88" s="57"/>
      <c r="W88" s="57"/>
      <c r="X88" s="58"/>
      <c r="Y88" s="59"/>
      <c r="Z88" s="59"/>
      <c r="AA88" s="43">
        <f t="shared" si="53"/>
        <v>0</v>
      </c>
      <c r="AB88" s="58"/>
      <c r="AC88" s="26">
        <f t="shared" si="54"/>
      </c>
      <c r="AD88" s="81"/>
      <c r="AE88" s="57"/>
      <c r="AF88" s="57"/>
      <c r="AG88" s="58"/>
      <c r="AH88" s="59"/>
      <c r="AI88" s="59"/>
      <c r="AJ88" s="43">
        <f t="shared" si="55"/>
        <v>0</v>
      </c>
      <c r="AK88" s="58"/>
      <c r="AL88" s="26">
        <f t="shared" si="56"/>
      </c>
      <c r="AM88" s="81"/>
      <c r="AN88" s="57"/>
      <c r="AO88" s="57"/>
      <c r="AP88" s="58"/>
      <c r="AQ88" s="59"/>
      <c r="AR88" s="59"/>
      <c r="AS88" s="43">
        <f t="shared" si="57"/>
        <v>0</v>
      </c>
      <c r="AT88" s="58"/>
      <c r="AU88" s="26">
        <f t="shared" si="58"/>
      </c>
      <c r="AV88" s="81"/>
      <c r="AW88" s="57"/>
      <c r="AX88" s="57"/>
      <c r="AY88" s="58"/>
      <c r="AZ88" s="59"/>
      <c r="BA88" s="59"/>
      <c r="BB88" s="43">
        <f t="shared" si="59"/>
        <v>0</v>
      </c>
      <c r="BC88" s="58"/>
      <c r="BD88" s="26">
        <f t="shared" si="60"/>
      </c>
      <c r="BE88" s="81"/>
      <c r="BF88" s="57"/>
      <c r="BG88" s="57"/>
      <c r="BH88" s="58"/>
      <c r="BI88" s="59"/>
      <c r="BJ88" s="59"/>
      <c r="BK88" s="43">
        <f t="shared" si="61"/>
        <v>0</v>
      </c>
      <c r="BL88" s="58"/>
      <c r="BM88" s="26">
        <f t="shared" si="62"/>
      </c>
      <c r="BN88" s="81"/>
      <c r="BO88" s="57"/>
      <c r="BP88" s="57"/>
      <c r="BQ88" s="58"/>
      <c r="BR88" s="59"/>
      <c r="BS88" s="59"/>
      <c r="BT88" s="43">
        <f t="shared" si="63"/>
        <v>0</v>
      </c>
      <c r="BU88" s="58"/>
      <c r="BV88" s="73">
        <f t="shared" si="64"/>
      </c>
      <c r="BW88" s="74"/>
      <c r="BX88" s="75"/>
      <c r="BY88" s="75"/>
      <c r="BZ88" s="58"/>
      <c r="CA88" s="59"/>
      <c r="CB88" s="59"/>
      <c r="CC88" s="43">
        <f t="shared" si="65"/>
        <v>0</v>
      </c>
      <c r="CD88" s="58"/>
      <c r="CE88" s="26">
        <f t="shared" si="66"/>
      </c>
      <c r="CF88" s="81"/>
      <c r="CG88" s="57"/>
      <c r="CH88" s="57"/>
      <c r="CI88" s="58"/>
      <c r="CJ88" s="59"/>
      <c r="CK88" s="59"/>
      <c r="CL88" s="43">
        <f t="shared" si="67"/>
        <v>0</v>
      </c>
      <c r="CM88" s="58"/>
      <c r="CN88" s="26">
        <f t="shared" si="68"/>
      </c>
      <c r="CO88" s="81"/>
      <c r="CP88" s="57"/>
      <c r="CQ88" s="57"/>
      <c r="CR88" s="58"/>
      <c r="CS88" s="59"/>
      <c r="CT88" s="59"/>
      <c r="CU88" s="43">
        <f t="shared" si="69"/>
        <v>0</v>
      </c>
      <c r="CV88" s="58"/>
      <c r="CW88" s="26">
        <f t="shared" si="70"/>
      </c>
      <c r="CX88" s="81"/>
      <c r="CY88" s="57"/>
      <c r="CZ88" s="57"/>
      <c r="DA88" s="58"/>
      <c r="DB88" s="59"/>
      <c r="DC88" s="59"/>
      <c r="DD88" s="43">
        <f t="shared" si="71"/>
        <v>0</v>
      </c>
    </row>
    <row r="89" spans="1:108" ht="18" customHeight="1">
      <c r="A89" s="58"/>
      <c r="B89" s="26">
        <f t="shared" si="48"/>
      </c>
      <c r="C89" s="81"/>
      <c r="D89" s="57"/>
      <c r="E89" s="57"/>
      <c r="F89" s="58"/>
      <c r="G89" s="59"/>
      <c r="H89" s="59"/>
      <c r="I89" s="43">
        <f t="shared" si="49"/>
        <v>0</v>
      </c>
      <c r="J89" s="58"/>
      <c r="K89" s="26">
        <f t="shared" si="50"/>
      </c>
      <c r="L89" s="81"/>
      <c r="M89" s="57"/>
      <c r="N89" s="57"/>
      <c r="O89" s="58"/>
      <c r="P89" s="59"/>
      <c r="Q89" s="59"/>
      <c r="R89" s="43">
        <f t="shared" si="51"/>
        <v>0</v>
      </c>
      <c r="S89" s="58"/>
      <c r="T89" s="26">
        <f t="shared" si="52"/>
      </c>
      <c r="U89" s="81"/>
      <c r="V89" s="57"/>
      <c r="W89" s="57"/>
      <c r="X89" s="58"/>
      <c r="Y89" s="59"/>
      <c r="Z89" s="59"/>
      <c r="AA89" s="43">
        <f t="shared" si="53"/>
        <v>0</v>
      </c>
      <c r="AB89" s="58"/>
      <c r="AC89" s="26">
        <f t="shared" si="54"/>
      </c>
      <c r="AD89" s="81"/>
      <c r="AE89" s="57"/>
      <c r="AF89" s="57"/>
      <c r="AG89" s="58"/>
      <c r="AH89" s="59"/>
      <c r="AI89" s="59"/>
      <c r="AJ89" s="43">
        <f t="shared" si="55"/>
        <v>0</v>
      </c>
      <c r="AK89" s="58"/>
      <c r="AL89" s="26">
        <f t="shared" si="56"/>
      </c>
      <c r="AM89" s="81"/>
      <c r="AN89" s="57"/>
      <c r="AO89" s="57"/>
      <c r="AP89" s="58"/>
      <c r="AQ89" s="59"/>
      <c r="AR89" s="59"/>
      <c r="AS89" s="43">
        <f t="shared" si="57"/>
        <v>0</v>
      </c>
      <c r="AT89" s="58"/>
      <c r="AU89" s="26">
        <f t="shared" si="58"/>
      </c>
      <c r="AV89" s="81"/>
      <c r="AW89" s="57"/>
      <c r="AX89" s="57"/>
      <c r="AY89" s="58"/>
      <c r="AZ89" s="59"/>
      <c r="BA89" s="59"/>
      <c r="BB89" s="43">
        <f t="shared" si="59"/>
        <v>0</v>
      </c>
      <c r="BC89" s="58"/>
      <c r="BD89" s="26">
        <f t="shared" si="60"/>
      </c>
      <c r="BE89" s="81"/>
      <c r="BF89" s="57"/>
      <c r="BG89" s="57"/>
      <c r="BH89" s="58"/>
      <c r="BI89" s="59"/>
      <c r="BJ89" s="59"/>
      <c r="BK89" s="43">
        <f t="shared" si="61"/>
        <v>0</v>
      </c>
      <c r="BL89" s="58"/>
      <c r="BM89" s="26">
        <f t="shared" si="62"/>
      </c>
      <c r="BN89" s="81"/>
      <c r="BO89" s="57"/>
      <c r="BP89" s="57"/>
      <c r="BQ89" s="58"/>
      <c r="BR89" s="59"/>
      <c r="BS89" s="59"/>
      <c r="BT89" s="43">
        <f t="shared" si="63"/>
        <v>0</v>
      </c>
      <c r="BU89" s="58"/>
      <c r="BV89" s="73">
        <f t="shared" si="64"/>
      </c>
      <c r="BW89" s="74"/>
      <c r="BX89" s="75"/>
      <c r="BY89" s="75"/>
      <c r="BZ89" s="58"/>
      <c r="CA89" s="59"/>
      <c r="CB89" s="59"/>
      <c r="CC89" s="43">
        <f t="shared" si="65"/>
        <v>0</v>
      </c>
      <c r="CD89" s="58"/>
      <c r="CE89" s="26">
        <f t="shared" si="66"/>
      </c>
      <c r="CF89" s="81"/>
      <c r="CG89" s="57"/>
      <c r="CH89" s="57"/>
      <c r="CI89" s="58"/>
      <c r="CJ89" s="59"/>
      <c r="CK89" s="59"/>
      <c r="CL89" s="43">
        <f t="shared" si="67"/>
        <v>0</v>
      </c>
      <c r="CM89" s="58"/>
      <c r="CN89" s="26">
        <f t="shared" si="68"/>
      </c>
      <c r="CO89" s="81"/>
      <c r="CP89" s="57"/>
      <c r="CQ89" s="57"/>
      <c r="CR89" s="58"/>
      <c r="CS89" s="59"/>
      <c r="CT89" s="59"/>
      <c r="CU89" s="43">
        <f t="shared" si="69"/>
        <v>0</v>
      </c>
      <c r="CV89" s="58"/>
      <c r="CW89" s="26">
        <f t="shared" si="70"/>
      </c>
      <c r="CX89" s="81"/>
      <c r="CY89" s="57"/>
      <c r="CZ89" s="57"/>
      <c r="DA89" s="58"/>
      <c r="DB89" s="59"/>
      <c r="DC89" s="59"/>
      <c r="DD89" s="43">
        <f t="shared" si="71"/>
        <v>0</v>
      </c>
    </row>
    <row r="90" spans="1:108" ht="18" customHeight="1">
      <c r="A90" s="58"/>
      <c r="B90" s="26">
        <f t="shared" si="48"/>
      </c>
      <c r="C90" s="81"/>
      <c r="D90" s="57"/>
      <c r="E90" s="57"/>
      <c r="F90" s="58"/>
      <c r="G90" s="59"/>
      <c r="H90" s="59"/>
      <c r="I90" s="43">
        <f t="shared" si="49"/>
        <v>0</v>
      </c>
      <c r="J90" s="58"/>
      <c r="K90" s="26">
        <f t="shared" si="50"/>
      </c>
      <c r="L90" s="81"/>
      <c r="M90" s="57"/>
      <c r="N90" s="57"/>
      <c r="O90" s="58"/>
      <c r="P90" s="59"/>
      <c r="Q90" s="59"/>
      <c r="R90" s="43">
        <f t="shared" si="51"/>
        <v>0</v>
      </c>
      <c r="S90" s="58"/>
      <c r="T90" s="26">
        <f t="shared" si="52"/>
      </c>
      <c r="U90" s="81"/>
      <c r="V90" s="57"/>
      <c r="W90" s="57"/>
      <c r="X90" s="58"/>
      <c r="Y90" s="59"/>
      <c r="Z90" s="59"/>
      <c r="AA90" s="43">
        <f t="shared" si="53"/>
        <v>0</v>
      </c>
      <c r="AB90" s="58"/>
      <c r="AC90" s="26">
        <f t="shared" si="54"/>
      </c>
      <c r="AD90" s="81"/>
      <c r="AE90" s="57"/>
      <c r="AF90" s="57"/>
      <c r="AG90" s="58"/>
      <c r="AH90" s="59"/>
      <c r="AI90" s="59"/>
      <c r="AJ90" s="43">
        <f t="shared" si="55"/>
        <v>0</v>
      </c>
      <c r="AK90" s="58"/>
      <c r="AL90" s="26">
        <f t="shared" si="56"/>
      </c>
      <c r="AM90" s="81"/>
      <c r="AN90" s="57"/>
      <c r="AO90" s="57"/>
      <c r="AP90" s="58"/>
      <c r="AQ90" s="59"/>
      <c r="AR90" s="59"/>
      <c r="AS90" s="43">
        <f t="shared" si="57"/>
        <v>0</v>
      </c>
      <c r="AT90" s="58"/>
      <c r="AU90" s="26">
        <f t="shared" si="58"/>
      </c>
      <c r="AV90" s="81"/>
      <c r="AW90" s="57"/>
      <c r="AX90" s="57"/>
      <c r="AY90" s="58"/>
      <c r="AZ90" s="59"/>
      <c r="BA90" s="59"/>
      <c r="BB90" s="43">
        <f t="shared" si="59"/>
        <v>0</v>
      </c>
      <c r="BC90" s="58"/>
      <c r="BD90" s="26">
        <f t="shared" si="60"/>
      </c>
      <c r="BE90" s="81"/>
      <c r="BF90" s="57"/>
      <c r="BG90" s="57"/>
      <c r="BH90" s="58"/>
      <c r="BI90" s="59"/>
      <c r="BJ90" s="59"/>
      <c r="BK90" s="43">
        <f t="shared" si="61"/>
        <v>0</v>
      </c>
      <c r="BL90" s="58"/>
      <c r="BM90" s="26">
        <f t="shared" si="62"/>
      </c>
      <c r="BN90" s="81"/>
      <c r="BO90" s="57"/>
      <c r="BP90" s="57"/>
      <c r="BQ90" s="58"/>
      <c r="BR90" s="59"/>
      <c r="BS90" s="59"/>
      <c r="BT90" s="43">
        <f t="shared" si="63"/>
        <v>0</v>
      </c>
      <c r="BU90" s="58"/>
      <c r="BV90" s="73">
        <f t="shared" si="64"/>
      </c>
      <c r="BW90" s="74"/>
      <c r="BX90" s="75"/>
      <c r="BY90" s="75"/>
      <c r="BZ90" s="58"/>
      <c r="CA90" s="59"/>
      <c r="CB90" s="59"/>
      <c r="CC90" s="43">
        <f t="shared" si="65"/>
        <v>0</v>
      </c>
      <c r="CD90" s="58"/>
      <c r="CE90" s="26">
        <f t="shared" si="66"/>
      </c>
      <c r="CF90" s="81"/>
      <c r="CG90" s="57"/>
      <c r="CH90" s="57"/>
      <c r="CI90" s="58"/>
      <c r="CJ90" s="59"/>
      <c r="CK90" s="59"/>
      <c r="CL90" s="43">
        <f t="shared" si="67"/>
        <v>0</v>
      </c>
      <c r="CM90" s="58"/>
      <c r="CN90" s="26">
        <f t="shared" si="68"/>
      </c>
      <c r="CO90" s="81"/>
      <c r="CP90" s="57"/>
      <c r="CQ90" s="57"/>
      <c r="CR90" s="58"/>
      <c r="CS90" s="59"/>
      <c r="CT90" s="59"/>
      <c r="CU90" s="43">
        <f t="shared" si="69"/>
        <v>0</v>
      </c>
      <c r="CV90" s="58"/>
      <c r="CW90" s="26">
        <f t="shared" si="70"/>
      </c>
      <c r="CX90" s="81"/>
      <c r="CY90" s="57"/>
      <c r="CZ90" s="57"/>
      <c r="DA90" s="58"/>
      <c r="DB90" s="59"/>
      <c r="DC90" s="59"/>
      <c r="DD90" s="43">
        <f t="shared" si="71"/>
        <v>0</v>
      </c>
    </row>
    <row r="91" spans="1:108" ht="18" customHeight="1">
      <c r="A91" s="58"/>
      <c r="B91" s="26">
        <f t="shared" si="48"/>
      </c>
      <c r="C91" s="81"/>
      <c r="D91" s="57"/>
      <c r="E91" s="57"/>
      <c r="F91" s="58"/>
      <c r="G91" s="59"/>
      <c r="H91" s="59"/>
      <c r="I91" s="43">
        <f t="shared" si="49"/>
        <v>0</v>
      </c>
      <c r="J91" s="58"/>
      <c r="K91" s="26">
        <f t="shared" si="50"/>
      </c>
      <c r="L91" s="81"/>
      <c r="M91" s="57"/>
      <c r="N91" s="57"/>
      <c r="O91" s="58"/>
      <c r="P91" s="59"/>
      <c r="Q91" s="59"/>
      <c r="R91" s="43">
        <f t="shared" si="51"/>
        <v>0</v>
      </c>
      <c r="S91" s="58"/>
      <c r="T91" s="26">
        <f t="shared" si="52"/>
      </c>
      <c r="U91" s="81"/>
      <c r="V91" s="57"/>
      <c r="W91" s="57"/>
      <c r="X91" s="58"/>
      <c r="Y91" s="59"/>
      <c r="Z91" s="59"/>
      <c r="AA91" s="43">
        <f t="shared" si="53"/>
        <v>0</v>
      </c>
      <c r="AB91" s="58"/>
      <c r="AC91" s="26">
        <f t="shared" si="54"/>
      </c>
      <c r="AD91" s="81"/>
      <c r="AE91" s="57"/>
      <c r="AF91" s="57"/>
      <c r="AG91" s="58"/>
      <c r="AH91" s="59"/>
      <c r="AI91" s="59"/>
      <c r="AJ91" s="43">
        <f t="shared" si="55"/>
        <v>0</v>
      </c>
      <c r="AK91" s="58"/>
      <c r="AL91" s="26">
        <f t="shared" si="56"/>
      </c>
      <c r="AM91" s="81"/>
      <c r="AN91" s="57"/>
      <c r="AO91" s="57"/>
      <c r="AP91" s="58"/>
      <c r="AQ91" s="59"/>
      <c r="AR91" s="59"/>
      <c r="AS91" s="43">
        <f t="shared" si="57"/>
        <v>0</v>
      </c>
      <c r="AT91" s="58"/>
      <c r="AU91" s="26">
        <f t="shared" si="58"/>
      </c>
      <c r="AV91" s="81"/>
      <c r="AW91" s="57"/>
      <c r="AX91" s="57"/>
      <c r="AY91" s="58"/>
      <c r="AZ91" s="59"/>
      <c r="BA91" s="59"/>
      <c r="BB91" s="43">
        <f t="shared" si="59"/>
        <v>0</v>
      </c>
      <c r="BC91" s="58"/>
      <c r="BD91" s="26">
        <f t="shared" si="60"/>
      </c>
      <c r="BE91" s="81"/>
      <c r="BF91" s="57"/>
      <c r="BG91" s="57"/>
      <c r="BH91" s="58"/>
      <c r="BI91" s="59"/>
      <c r="BJ91" s="59"/>
      <c r="BK91" s="43">
        <f t="shared" si="61"/>
        <v>0</v>
      </c>
      <c r="BL91" s="58"/>
      <c r="BM91" s="26">
        <f t="shared" si="62"/>
      </c>
      <c r="BN91" s="81"/>
      <c r="BO91" s="57"/>
      <c r="BP91" s="57"/>
      <c r="BQ91" s="58"/>
      <c r="BR91" s="59"/>
      <c r="BS91" s="59"/>
      <c r="BT91" s="43">
        <f t="shared" si="63"/>
        <v>0</v>
      </c>
      <c r="BU91" s="58"/>
      <c r="BV91" s="73">
        <f t="shared" si="64"/>
      </c>
      <c r="BW91" s="74"/>
      <c r="BX91" s="75"/>
      <c r="BY91" s="75"/>
      <c r="BZ91" s="58"/>
      <c r="CA91" s="59"/>
      <c r="CB91" s="59"/>
      <c r="CC91" s="43">
        <f t="shared" si="65"/>
        <v>0</v>
      </c>
      <c r="CD91" s="58"/>
      <c r="CE91" s="26">
        <f t="shared" si="66"/>
      </c>
      <c r="CF91" s="81"/>
      <c r="CG91" s="57"/>
      <c r="CH91" s="57"/>
      <c r="CI91" s="58"/>
      <c r="CJ91" s="59"/>
      <c r="CK91" s="59"/>
      <c r="CL91" s="43">
        <f t="shared" si="67"/>
        <v>0</v>
      </c>
      <c r="CM91" s="58"/>
      <c r="CN91" s="26">
        <f t="shared" si="68"/>
      </c>
      <c r="CO91" s="81"/>
      <c r="CP91" s="57"/>
      <c r="CQ91" s="57"/>
      <c r="CR91" s="58"/>
      <c r="CS91" s="59"/>
      <c r="CT91" s="59"/>
      <c r="CU91" s="43">
        <f t="shared" si="69"/>
        <v>0</v>
      </c>
      <c r="CV91" s="58"/>
      <c r="CW91" s="26">
        <f t="shared" si="70"/>
      </c>
      <c r="CX91" s="81"/>
      <c r="CY91" s="57"/>
      <c r="CZ91" s="57"/>
      <c r="DA91" s="58"/>
      <c r="DB91" s="59"/>
      <c r="DC91" s="59"/>
      <c r="DD91" s="43">
        <f t="shared" si="71"/>
        <v>0</v>
      </c>
    </row>
    <row r="92" spans="1:108" ht="18" customHeight="1">
      <c r="A92" s="58"/>
      <c r="B92" s="26">
        <f t="shared" si="48"/>
      </c>
      <c r="C92" s="81"/>
      <c r="D92" s="57"/>
      <c r="E92" s="57"/>
      <c r="F92" s="58"/>
      <c r="G92" s="59"/>
      <c r="H92" s="59"/>
      <c r="I92" s="43">
        <f t="shared" si="49"/>
        <v>0</v>
      </c>
      <c r="J92" s="58"/>
      <c r="K92" s="26">
        <f t="shared" si="50"/>
      </c>
      <c r="L92" s="81"/>
      <c r="M92" s="57"/>
      <c r="N92" s="57"/>
      <c r="O92" s="58"/>
      <c r="P92" s="59"/>
      <c r="Q92" s="59"/>
      <c r="R92" s="43">
        <f t="shared" si="51"/>
        <v>0</v>
      </c>
      <c r="S92" s="58"/>
      <c r="T92" s="26">
        <f t="shared" si="52"/>
      </c>
      <c r="U92" s="81"/>
      <c r="V92" s="57"/>
      <c r="W92" s="57"/>
      <c r="X92" s="58"/>
      <c r="Y92" s="59"/>
      <c r="Z92" s="59"/>
      <c r="AA92" s="43">
        <f t="shared" si="53"/>
        <v>0</v>
      </c>
      <c r="AB92" s="58"/>
      <c r="AC92" s="26">
        <f t="shared" si="54"/>
      </c>
      <c r="AD92" s="81"/>
      <c r="AE92" s="57"/>
      <c r="AF92" s="57"/>
      <c r="AG92" s="58"/>
      <c r="AH92" s="59"/>
      <c r="AI92" s="59"/>
      <c r="AJ92" s="43">
        <f t="shared" si="55"/>
        <v>0</v>
      </c>
      <c r="AK92" s="58"/>
      <c r="AL92" s="26">
        <f t="shared" si="56"/>
      </c>
      <c r="AM92" s="81"/>
      <c r="AN92" s="57"/>
      <c r="AO92" s="57"/>
      <c r="AP92" s="58"/>
      <c r="AQ92" s="59"/>
      <c r="AR92" s="59"/>
      <c r="AS92" s="43">
        <f t="shared" si="57"/>
        <v>0</v>
      </c>
      <c r="AT92" s="58"/>
      <c r="AU92" s="26">
        <f t="shared" si="58"/>
      </c>
      <c r="AV92" s="81"/>
      <c r="AW92" s="57"/>
      <c r="AX92" s="57"/>
      <c r="AY92" s="58"/>
      <c r="AZ92" s="59"/>
      <c r="BA92" s="59"/>
      <c r="BB92" s="43">
        <f t="shared" si="59"/>
        <v>0</v>
      </c>
      <c r="BC92" s="58"/>
      <c r="BD92" s="26">
        <f t="shared" si="60"/>
      </c>
      <c r="BE92" s="81"/>
      <c r="BF92" s="57"/>
      <c r="BG92" s="57"/>
      <c r="BH92" s="58"/>
      <c r="BI92" s="59"/>
      <c r="BJ92" s="59"/>
      <c r="BK92" s="43">
        <f t="shared" si="61"/>
        <v>0</v>
      </c>
      <c r="BL92" s="58"/>
      <c r="BM92" s="26">
        <f t="shared" si="62"/>
      </c>
      <c r="BN92" s="81"/>
      <c r="BO92" s="57"/>
      <c r="BP92" s="57"/>
      <c r="BQ92" s="58"/>
      <c r="BR92" s="59"/>
      <c r="BS92" s="59"/>
      <c r="BT92" s="43">
        <f t="shared" si="63"/>
        <v>0</v>
      </c>
      <c r="BU92" s="58"/>
      <c r="BV92" s="26">
        <f t="shared" si="64"/>
      </c>
      <c r="BW92" s="81"/>
      <c r="BX92" s="57"/>
      <c r="BY92" s="57"/>
      <c r="BZ92" s="58"/>
      <c r="CA92" s="59"/>
      <c r="CB92" s="59"/>
      <c r="CC92" s="43">
        <f t="shared" si="65"/>
        <v>0</v>
      </c>
      <c r="CD92" s="58"/>
      <c r="CE92" s="26">
        <f t="shared" si="66"/>
      </c>
      <c r="CF92" s="81"/>
      <c r="CG92" s="57"/>
      <c r="CH92" s="57"/>
      <c r="CI92" s="58"/>
      <c r="CJ92" s="59"/>
      <c r="CK92" s="59"/>
      <c r="CL92" s="43">
        <f t="shared" si="67"/>
        <v>0</v>
      </c>
      <c r="CM92" s="58"/>
      <c r="CN92" s="26">
        <f t="shared" si="68"/>
      </c>
      <c r="CO92" s="81"/>
      <c r="CP92" s="57"/>
      <c r="CQ92" s="57"/>
      <c r="CR92" s="58"/>
      <c r="CS92" s="59"/>
      <c r="CT92" s="59"/>
      <c r="CU92" s="43">
        <f t="shared" si="69"/>
        <v>0</v>
      </c>
      <c r="CV92" s="58"/>
      <c r="CW92" s="26">
        <f t="shared" si="70"/>
      </c>
      <c r="CX92" s="81"/>
      <c r="CY92" s="57"/>
      <c r="CZ92" s="57"/>
      <c r="DA92" s="58"/>
      <c r="DB92" s="59"/>
      <c r="DC92" s="59"/>
      <c r="DD92" s="43">
        <f t="shared" si="71"/>
        <v>0</v>
      </c>
    </row>
    <row r="93" spans="1:108" ht="18" customHeight="1">
      <c r="A93" s="58"/>
      <c r="B93" s="26">
        <f t="shared" si="48"/>
      </c>
      <c r="C93" s="81"/>
      <c r="D93" s="57"/>
      <c r="E93" s="57"/>
      <c r="F93" s="58"/>
      <c r="G93" s="59"/>
      <c r="H93" s="59"/>
      <c r="I93" s="43">
        <f t="shared" si="49"/>
        <v>0</v>
      </c>
      <c r="J93" s="58"/>
      <c r="K93" s="26">
        <f t="shared" si="50"/>
      </c>
      <c r="L93" s="81"/>
      <c r="M93" s="57"/>
      <c r="N93" s="57"/>
      <c r="O93" s="58"/>
      <c r="P93" s="59"/>
      <c r="Q93" s="59"/>
      <c r="R93" s="43">
        <f t="shared" si="51"/>
        <v>0</v>
      </c>
      <c r="S93" s="58"/>
      <c r="T93" s="26">
        <f t="shared" si="52"/>
      </c>
      <c r="U93" s="81"/>
      <c r="V93" s="57"/>
      <c r="W93" s="57"/>
      <c r="X93" s="58"/>
      <c r="Y93" s="59"/>
      <c r="Z93" s="59"/>
      <c r="AA93" s="43">
        <f t="shared" si="53"/>
        <v>0</v>
      </c>
      <c r="AB93" s="58"/>
      <c r="AC93" s="26">
        <f t="shared" si="54"/>
      </c>
      <c r="AD93" s="81"/>
      <c r="AE93" s="57"/>
      <c r="AF93" s="57"/>
      <c r="AG93" s="58"/>
      <c r="AH93" s="59"/>
      <c r="AI93" s="59"/>
      <c r="AJ93" s="43">
        <f t="shared" si="55"/>
        <v>0</v>
      </c>
      <c r="AK93" s="58"/>
      <c r="AL93" s="26">
        <f t="shared" si="56"/>
      </c>
      <c r="AM93" s="81"/>
      <c r="AN93" s="57"/>
      <c r="AO93" s="57"/>
      <c r="AP93" s="58"/>
      <c r="AQ93" s="59"/>
      <c r="AR93" s="59"/>
      <c r="AS93" s="43">
        <f t="shared" si="57"/>
        <v>0</v>
      </c>
      <c r="AT93" s="58"/>
      <c r="AU93" s="26">
        <f t="shared" si="58"/>
      </c>
      <c r="AV93" s="81"/>
      <c r="AW93" s="57"/>
      <c r="AX93" s="57"/>
      <c r="AY93" s="58"/>
      <c r="AZ93" s="59"/>
      <c r="BA93" s="59"/>
      <c r="BB93" s="43">
        <f t="shared" si="59"/>
        <v>0</v>
      </c>
      <c r="BC93" s="58"/>
      <c r="BD93" s="26">
        <f t="shared" si="60"/>
      </c>
      <c r="BE93" s="81"/>
      <c r="BF93" s="57"/>
      <c r="BG93" s="57"/>
      <c r="BH93" s="58"/>
      <c r="BI93" s="59"/>
      <c r="BJ93" s="59"/>
      <c r="BK93" s="43">
        <f t="shared" si="61"/>
        <v>0</v>
      </c>
      <c r="BL93" s="58"/>
      <c r="BM93" s="26">
        <f t="shared" si="62"/>
      </c>
      <c r="BN93" s="81"/>
      <c r="BO93" s="57"/>
      <c r="BP93" s="57"/>
      <c r="BQ93" s="58"/>
      <c r="BR93" s="59"/>
      <c r="BS93" s="59"/>
      <c r="BT93" s="43">
        <f t="shared" si="63"/>
        <v>0</v>
      </c>
      <c r="BU93" s="58"/>
      <c r="BV93" s="26">
        <f t="shared" si="64"/>
      </c>
      <c r="BW93" s="81"/>
      <c r="BX93" s="57"/>
      <c r="BY93" s="57"/>
      <c r="BZ93" s="58"/>
      <c r="CA93" s="59"/>
      <c r="CB93" s="59"/>
      <c r="CC93" s="43">
        <f t="shared" si="65"/>
        <v>0</v>
      </c>
      <c r="CD93" s="58"/>
      <c r="CE93" s="26">
        <f t="shared" si="66"/>
      </c>
      <c r="CF93" s="81"/>
      <c r="CG93" s="57"/>
      <c r="CH93" s="57"/>
      <c r="CI93" s="58"/>
      <c r="CJ93" s="59"/>
      <c r="CK93" s="59"/>
      <c r="CL93" s="43">
        <f t="shared" si="67"/>
        <v>0</v>
      </c>
      <c r="CM93" s="58"/>
      <c r="CN93" s="26">
        <f t="shared" si="68"/>
      </c>
      <c r="CO93" s="81"/>
      <c r="CP93" s="57"/>
      <c r="CQ93" s="57"/>
      <c r="CR93" s="58"/>
      <c r="CS93" s="59"/>
      <c r="CT93" s="59"/>
      <c r="CU93" s="43">
        <f t="shared" si="69"/>
        <v>0</v>
      </c>
      <c r="CV93" s="58"/>
      <c r="CW93" s="26">
        <f t="shared" si="70"/>
      </c>
      <c r="CX93" s="81"/>
      <c r="CY93" s="57"/>
      <c r="CZ93" s="57"/>
      <c r="DA93" s="58"/>
      <c r="DB93" s="59"/>
      <c r="DC93" s="59"/>
      <c r="DD93" s="43">
        <f t="shared" si="71"/>
        <v>0</v>
      </c>
    </row>
    <row r="94" spans="1:108" ht="18" customHeight="1">
      <c r="A94" s="58"/>
      <c r="B94" s="26">
        <f t="shared" si="48"/>
      </c>
      <c r="C94" s="81"/>
      <c r="D94" s="57"/>
      <c r="E94" s="57"/>
      <c r="F94" s="58"/>
      <c r="G94" s="59"/>
      <c r="H94" s="59"/>
      <c r="I94" s="43">
        <f t="shared" si="49"/>
        <v>0</v>
      </c>
      <c r="J94" s="58"/>
      <c r="K94" s="26">
        <f t="shared" si="50"/>
      </c>
      <c r="L94" s="81"/>
      <c r="M94" s="57"/>
      <c r="N94" s="57"/>
      <c r="O94" s="58"/>
      <c r="P94" s="59"/>
      <c r="Q94" s="59"/>
      <c r="R94" s="43">
        <f t="shared" si="51"/>
        <v>0</v>
      </c>
      <c r="S94" s="58"/>
      <c r="T94" s="26">
        <f t="shared" si="52"/>
      </c>
      <c r="U94" s="81"/>
      <c r="V94" s="57"/>
      <c r="W94" s="57"/>
      <c r="X94" s="58"/>
      <c r="Y94" s="59"/>
      <c r="Z94" s="59"/>
      <c r="AA94" s="43">
        <f t="shared" si="53"/>
        <v>0</v>
      </c>
      <c r="AB94" s="58"/>
      <c r="AC94" s="26">
        <f t="shared" si="54"/>
      </c>
      <c r="AD94" s="81"/>
      <c r="AE94" s="57"/>
      <c r="AF94" s="57"/>
      <c r="AG94" s="58"/>
      <c r="AH94" s="59"/>
      <c r="AI94" s="59"/>
      <c r="AJ94" s="43">
        <f t="shared" si="55"/>
        <v>0</v>
      </c>
      <c r="AK94" s="58"/>
      <c r="AL94" s="26">
        <f t="shared" si="56"/>
      </c>
      <c r="AM94" s="81"/>
      <c r="AN94" s="57"/>
      <c r="AO94" s="57"/>
      <c r="AP94" s="58"/>
      <c r="AQ94" s="59"/>
      <c r="AR94" s="59"/>
      <c r="AS94" s="43">
        <f t="shared" si="57"/>
        <v>0</v>
      </c>
      <c r="AT94" s="58"/>
      <c r="AU94" s="26">
        <f t="shared" si="58"/>
      </c>
      <c r="AV94" s="81"/>
      <c r="AW94" s="57"/>
      <c r="AX94" s="57"/>
      <c r="AY94" s="58"/>
      <c r="AZ94" s="59"/>
      <c r="BA94" s="59"/>
      <c r="BB94" s="43">
        <f t="shared" si="59"/>
        <v>0</v>
      </c>
      <c r="BC94" s="58"/>
      <c r="BD94" s="26">
        <f t="shared" si="60"/>
      </c>
      <c r="BE94" s="81"/>
      <c r="BF94" s="57"/>
      <c r="BG94" s="57"/>
      <c r="BH94" s="58"/>
      <c r="BI94" s="59"/>
      <c r="BJ94" s="59"/>
      <c r="BK94" s="43">
        <f t="shared" si="61"/>
        <v>0</v>
      </c>
      <c r="BL94" s="58"/>
      <c r="BM94" s="26">
        <f t="shared" si="62"/>
      </c>
      <c r="BN94" s="81"/>
      <c r="BO94" s="57"/>
      <c r="BP94" s="57"/>
      <c r="BQ94" s="58"/>
      <c r="BR94" s="59"/>
      <c r="BS94" s="59"/>
      <c r="BT94" s="43">
        <f t="shared" si="63"/>
        <v>0</v>
      </c>
      <c r="BU94" s="58"/>
      <c r="BV94" s="26">
        <f t="shared" si="64"/>
      </c>
      <c r="BW94" s="81"/>
      <c r="BX94" s="57"/>
      <c r="BY94" s="57"/>
      <c r="BZ94" s="58"/>
      <c r="CA94" s="59"/>
      <c r="CB94" s="59"/>
      <c r="CC94" s="43">
        <f t="shared" si="65"/>
        <v>0</v>
      </c>
      <c r="CD94" s="58"/>
      <c r="CE94" s="26">
        <f t="shared" si="66"/>
      </c>
      <c r="CF94" s="81"/>
      <c r="CG94" s="57"/>
      <c r="CH94" s="57"/>
      <c r="CI94" s="58"/>
      <c r="CJ94" s="59"/>
      <c r="CK94" s="59"/>
      <c r="CL94" s="43">
        <f t="shared" si="67"/>
        <v>0</v>
      </c>
      <c r="CM94" s="58"/>
      <c r="CN94" s="26">
        <f t="shared" si="68"/>
      </c>
      <c r="CO94" s="81"/>
      <c r="CP94" s="57"/>
      <c r="CQ94" s="57"/>
      <c r="CR94" s="58"/>
      <c r="CS94" s="59"/>
      <c r="CT94" s="59"/>
      <c r="CU94" s="43">
        <f t="shared" si="69"/>
        <v>0</v>
      </c>
      <c r="CV94" s="58"/>
      <c r="CW94" s="26">
        <f t="shared" si="70"/>
      </c>
      <c r="CX94" s="81"/>
      <c r="CY94" s="57"/>
      <c r="CZ94" s="57"/>
      <c r="DA94" s="58"/>
      <c r="DB94" s="59"/>
      <c r="DC94" s="59"/>
      <c r="DD94" s="43">
        <f t="shared" si="71"/>
        <v>0</v>
      </c>
    </row>
    <row r="95" spans="1:108" ht="18" customHeight="1">
      <c r="A95" s="58"/>
      <c r="B95" s="26">
        <f t="shared" si="48"/>
      </c>
      <c r="C95" s="81"/>
      <c r="D95" s="57"/>
      <c r="E95" s="57"/>
      <c r="F95" s="58"/>
      <c r="G95" s="59"/>
      <c r="H95" s="59"/>
      <c r="I95" s="43">
        <f>I90+G95-H95</f>
        <v>0</v>
      </c>
      <c r="J95" s="58"/>
      <c r="K95" s="26">
        <f t="shared" si="50"/>
      </c>
      <c r="L95" s="81"/>
      <c r="M95" s="57"/>
      <c r="N95" s="57"/>
      <c r="O95" s="58"/>
      <c r="P95" s="59"/>
      <c r="Q95" s="59"/>
      <c r="R95" s="43">
        <f>R90+P95-Q95</f>
        <v>0</v>
      </c>
      <c r="S95" s="58"/>
      <c r="T95" s="26">
        <f t="shared" si="52"/>
      </c>
      <c r="U95" s="81"/>
      <c r="V95" s="57"/>
      <c r="W95" s="57"/>
      <c r="X95" s="58"/>
      <c r="Y95" s="59"/>
      <c r="Z95" s="59"/>
      <c r="AA95" s="43">
        <f>AA90+Y95-Z95</f>
        <v>0</v>
      </c>
      <c r="AB95" s="58"/>
      <c r="AC95" s="26">
        <f t="shared" si="54"/>
      </c>
      <c r="AD95" s="81"/>
      <c r="AE95" s="57"/>
      <c r="AF95" s="57"/>
      <c r="AG95" s="58"/>
      <c r="AH95" s="59"/>
      <c r="AI95" s="59"/>
      <c r="AJ95" s="43">
        <f t="shared" si="55"/>
        <v>0</v>
      </c>
      <c r="AK95" s="58"/>
      <c r="AL95" s="26">
        <f t="shared" si="56"/>
      </c>
      <c r="AM95" s="81"/>
      <c r="AN95" s="57"/>
      <c r="AO95" s="57"/>
      <c r="AP95" s="58"/>
      <c r="AQ95" s="59"/>
      <c r="AR95" s="59"/>
      <c r="AS95" s="43">
        <f>AS90+AQ95-AR95</f>
        <v>0</v>
      </c>
      <c r="AT95" s="58"/>
      <c r="AU95" s="26">
        <f t="shared" si="58"/>
      </c>
      <c r="AV95" s="81"/>
      <c r="AW95" s="57"/>
      <c r="AX95" s="57"/>
      <c r="AY95" s="58"/>
      <c r="AZ95" s="59"/>
      <c r="BA95" s="59"/>
      <c r="BB95" s="43">
        <f>BB90+AZ95-BA95</f>
        <v>0</v>
      </c>
      <c r="BC95" s="58"/>
      <c r="BD95" s="26">
        <f t="shared" si="60"/>
      </c>
      <c r="BE95" s="81"/>
      <c r="BF95" s="57"/>
      <c r="BG95" s="57"/>
      <c r="BH95" s="58"/>
      <c r="BI95" s="59"/>
      <c r="BJ95" s="59"/>
      <c r="BK95" s="43">
        <f>BK90+BI95-BJ95</f>
        <v>0</v>
      </c>
      <c r="BL95" s="58"/>
      <c r="BM95" s="26">
        <f t="shared" si="62"/>
      </c>
      <c r="BN95" s="81"/>
      <c r="BO95" s="57"/>
      <c r="BP95" s="57"/>
      <c r="BQ95" s="58"/>
      <c r="BR95" s="59"/>
      <c r="BS95" s="59"/>
      <c r="BT95" s="43">
        <f>BT90+BR95-BS95</f>
        <v>0</v>
      </c>
      <c r="BU95" s="58"/>
      <c r="BV95" s="26">
        <f t="shared" si="64"/>
      </c>
      <c r="BW95" s="81"/>
      <c r="BX95" s="57"/>
      <c r="BY95" s="57"/>
      <c r="BZ95" s="58"/>
      <c r="CA95" s="59"/>
      <c r="CB95" s="59"/>
      <c r="CC95" s="43">
        <f t="shared" si="65"/>
        <v>0</v>
      </c>
      <c r="CD95" s="58"/>
      <c r="CE95" s="26">
        <f t="shared" si="66"/>
      </c>
      <c r="CF95" s="81"/>
      <c r="CG95" s="57"/>
      <c r="CH95" s="57"/>
      <c r="CI95" s="58"/>
      <c r="CJ95" s="59"/>
      <c r="CK95" s="59"/>
      <c r="CL95" s="43">
        <f>CL90+CJ95-CK95</f>
        <v>0</v>
      </c>
      <c r="CM95" s="58"/>
      <c r="CN95" s="26">
        <f t="shared" si="68"/>
      </c>
      <c r="CO95" s="81"/>
      <c r="CP95" s="57"/>
      <c r="CQ95" s="57"/>
      <c r="CR95" s="58"/>
      <c r="CS95" s="59"/>
      <c r="CT95" s="59"/>
      <c r="CU95" s="43">
        <f>CU90+CS95-CT95</f>
        <v>0</v>
      </c>
      <c r="CV95" s="58"/>
      <c r="CW95" s="26">
        <f t="shared" si="70"/>
      </c>
      <c r="CX95" s="81"/>
      <c r="CY95" s="57"/>
      <c r="CZ95" s="57"/>
      <c r="DA95" s="58"/>
      <c r="DB95" s="59"/>
      <c r="DC95" s="59"/>
      <c r="DD95" s="43">
        <f>DD90+DB95-DC95</f>
        <v>0</v>
      </c>
    </row>
    <row r="96" spans="1:108" ht="18" customHeight="1">
      <c r="A96" s="58"/>
      <c r="B96" s="26">
        <f t="shared" si="48"/>
      </c>
      <c r="C96" s="81"/>
      <c r="D96" s="57"/>
      <c r="E96" s="57"/>
      <c r="F96" s="58"/>
      <c r="G96" s="59"/>
      <c r="H96" s="59"/>
      <c r="I96" s="43">
        <f>I79+G96-H96</f>
        <v>0</v>
      </c>
      <c r="J96" s="58"/>
      <c r="K96" s="26">
        <f t="shared" si="50"/>
      </c>
      <c r="L96" s="81"/>
      <c r="M96" s="57"/>
      <c r="N96" s="57"/>
      <c r="O96" s="58"/>
      <c r="P96" s="59"/>
      <c r="Q96" s="59"/>
      <c r="R96" s="43">
        <f>R79+P96-Q96</f>
        <v>0</v>
      </c>
      <c r="S96" s="58"/>
      <c r="T96" s="26">
        <f t="shared" si="52"/>
      </c>
      <c r="U96" s="81"/>
      <c r="V96" s="57"/>
      <c r="W96" s="57"/>
      <c r="X96" s="58"/>
      <c r="Y96" s="59"/>
      <c r="Z96" s="59"/>
      <c r="AA96" s="43">
        <f>AA79+Y96-Z96</f>
        <v>0</v>
      </c>
      <c r="AB96" s="58"/>
      <c r="AC96" s="26">
        <f t="shared" si="54"/>
      </c>
      <c r="AD96" s="81"/>
      <c r="AE96" s="57"/>
      <c r="AF96" s="57"/>
      <c r="AG96" s="58"/>
      <c r="AH96" s="59"/>
      <c r="AI96" s="59"/>
      <c r="AJ96" s="43">
        <f t="shared" si="55"/>
        <v>0</v>
      </c>
      <c r="AK96" s="58"/>
      <c r="AL96" s="26">
        <f t="shared" si="56"/>
      </c>
      <c r="AM96" s="81"/>
      <c r="AN96" s="57"/>
      <c r="AO96" s="57"/>
      <c r="AP96" s="58"/>
      <c r="AQ96" s="59"/>
      <c r="AR96" s="59"/>
      <c r="AS96" s="43">
        <f>AS79+AQ96-AR96</f>
        <v>0</v>
      </c>
      <c r="AT96" s="58"/>
      <c r="AU96" s="26">
        <f t="shared" si="58"/>
      </c>
      <c r="AV96" s="81"/>
      <c r="AW96" s="57"/>
      <c r="AX96" s="57"/>
      <c r="AY96" s="58"/>
      <c r="AZ96" s="59"/>
      <c r="BA96" s="59"/>
      <c r="BB96" s="43">
        <f>BB79+AZ96-BA96</f>
        <v>0</v>
      </c>
      <c r="BC96" s="58"/>
      <c r="BD96" s="26">
        <f t="shared" si="60"/>
      </c>
      <c r="BE96" s="81"/>
      <c r="BF96" s="57"/>
      <c r="BG96" s="57"/>
      <c r="BH96" s="58"/>
      <c r="BI96" s="59"/>
      <c r="BJ96" s="59"/>
      <c r="BK96" s="43">
        <f>BK79+BI96-BJ96</f>
        <v>0</v>
      </c>
      <c r="BL96" s="58"/>
      <c r="BM96" s="26">
        <f t="shared" si="62"/>
      </c>
      <c r="BN96" s="81"/>
      <c r="BO96" s="57"/>
      <c r="BP96" s="57"/>
      <c r="BQ96" s="58"/>
      <c r="BR96" s="59"/>
      <c r="BS96" s="59"/>
      <c r="BT96" s="43">
        <f>BT79+BR96-BS96</f>
        <v>0</v>
      </c>
      <c r="BU96" s="58"/>
      <c r="BV96" s="26">
        <f t="shared" si="64"/>
      </c>
      <c r="BW96" s="81"/>
      <c r="BX96" s="57"/>
      <c r="BY96" s="57"/>
      <c r="BZ96" s="58"/>
      <c r="CA96" s="59"/>
      <c r="CB96" s="59"/>
      <c r="CC96" s="43">
        <f t="shared" si="65"/>
        <v>0</v>
      </c>
      <c r="CD96" s="58"/>
      <c r="CE96" s="26">
        <f t="shared" si="66"/>
      </c>
      <c r="CF96" s="81"/>
      <c r="CG96" s="57"/>
      <c r="CH96" s="57"/>
      <c r="CI96" s="58"/>
      <c r="CJ96" s="59"/>
      <c r="CK96" s="59"/>
      <c r="CL96" s="43">
        <f>CL79+CJ96-CK96</f>
        <v>0</v>
      </c>
      <c r="CM96" s="58"/>
      <c r="CN96" s="26">
        <f t="shared" si="68"/>
      </c>
      <c r="CO96" s="81"/>
      <c r="CP96" s="57"/>
      <c r="CQ96" s="57"/>
      <c r="CR96" s="58"/>
      <c r="CS96" s="59"/>
      <c r="CT96" s="59"/>
      <c r="CU96" s="43">
        <f>CU79+CS96-CT96</f>
        <v>0</v>
      </c>
      <c r="CV96" s="58"/>
      <c r="CW96" s="26">
        <f t="shared" si="70"/>
      </c>
      <c r="CX96" s="81"/>
      <c r="CY96" s="57"/>
      <c r="CZ96" s="57"/>
      <c r="DA96" s="58"/>
      <c r="DB96" s="59"/>
      <c r="DC96" s="59"/>
      <c r="DD96" s="43">
        <f>DD79+DB96-DC96</f>
        <v>0</v>
      </c>
    </row>
    <row r="97" spans="1:108" ht="18" customHeight="1">
      <c r="A97" s="58"/>
      <c r="B97" s="26">
        <f t="shared" si="48"/>
      </c>
      <c r="C97" s="81"/>
      <c r="D97" s="57"/>
      <c r="E97" s="57"/>
      <c r="F97" s="58"/>
      <c r="G97" s="59"/>
      <c r="H97" s="59"/>
      <c r="I97" s="43">
        <f>I96+G97-H97</f>
        <v>0</v>
      </c>
      <c r="J97" s="58"/>
      <c r="K97" s="26">
        <f t="shared" si="50"/>
      </c>
      <c r="L97" s="81"/>
      <c r="M97" s="57"/>
      <c r="N97" s="57"/>
      <c r="O97" s="58"/>
      <c r="P97" s="59"/>
      <c r="Q97" s="59"/>
      <c r="R97" s="43">
        <f>R96+P97-Q97</f>
        <v>0</v>
      </c>
      <c r="S97" s="58"/>
      <c r="T97" s="26">
        <f t="shared" si="52"/>
      </c>
      <c r="U97" s="81"/>
      <c r="V97" s="57"/>
      <c r="W97" s="57"/>
      <c r="X97" s="58"/>
      <c r="Y97" s="59"/>
      <c r="Z97" s="59"/>
      <c r="AA97" s="43">
        <f>AA96+Y97-Z97</f>
        <v>0</v>
      </c>
      <c r="AB97" s="58"/>
      <c r="AC97" s="26">
        <f t="shared" si="54"/>
      </c>
      <c r="AD97" s="81"/>
      <c r="AE97" s="57"/>
      <c r="AF97" s="57"/>
      <c r="AG97" s="58"/>
      <c r="AH97" s="59"/>
      <c r="AI97" s="59"/>
      <c r="AJ97" s="43">
        <f t="shared" si="55"/>
        <v>0</v>
      </c>
      <c r="AK97" s="58"/>
      <c r="AL97" s="26">
        <f t="shared" si="56"/>
      </c>
      <c r="AM97" s="81"/>
      <c r="AN97" s="57"/>
      <c r="AO97" s="57"/>
      <c r="AP97" s="58"/>
      <c r="AQ97" s="59"/>
      <c r="AR97" s="59"/>
      <c r="AS97" s="43">
        <f>AS96+AQ97-AR97</f>
        <v>0</v>
      </c>
      <c r="AT97" s="58"/>
      <c r="AU97" s="26">
        <f t="shared" si="58"/>
      </c>
      <c r="AV97" s="81"/>
      <c r="AW97" s="57"/>
      <c r="AX97" s="57"/>
      <c r="AY97" s="58"/>
      <c r="AZ97" s="59"/>
      <c r="BA97" s="59"/>
      <c r="BB97" s="43">
        <f>BB96+AZ97-BA97</f>
        <v>0</v>
      </c>
      <c r="BC97" s="58"/>
      <c r="BD97" s="26">
        <f t="shared" si="60"/>
      </c>
      <c r="BE97" s="81"/>
      <c r="BF97" s="57"/>
      <c r="BG97" s="57"/>
      <c r="BH97" s="58"/>
      <c r="BI97" s="59"/>
      <c r="BJ97" s="59"/>
      <c r="BK97" s="43">
        <f>BK96+BI97-BJ97</f>
        <v>0</v>
      </c>
      <c r="BL97" s="58"/>
      <c r="BM97" s="26">
        <f t="shared" si="62"/>
      </c>
      <c r="BN97" s="81"/>
      <c r="BO97" s="57"/>
      <c r="BP97" s="57"/>
      <c r="BQ97" s="58"/>
      <c r="BR97" s="59"/>
      <c r="BS97" s="59"/>
      <c r="BT97" s="43">
        <f>BT96+BR97-BS97</f>
        <v>0</v>
      </c>
      <c r="BU97" s="58"/>
      <c r="BV97" s="26">
        <f t="shared" si="64"/>
      </c>
      <c r="BW97" s="81"/>
      <c r="BX97" s="57"/>
      <c r="BY97" s="57"/>
      <c r="BZ97" s="58"/>
      <c r="CA97" s="59"/>
      <c r="CB97" s="59"/>
      <c r="CC97" s="43">
        <f t="shared" si="65"/>
        <v>0</v>
      </c>
      <c r="CD97" s="58"/>
      <c r="CE97" s="26">
        <f t="shared" si="66"/>
      </c>
      <c r="CF97" s="81"/>
      <c r="CG97" s="57"/>
      <c r="CH97" s="57"/>
      <c r="CI97" s="58"/>
      <c r="CJ97" s="59"/>
      <c r="CK97" s="59"/>
      <c r="CL97" s="43">
        <f>CL96+CJ97-CK97</f>
        <v>0</v>
      </c>
      <c r="CM97" s="58"/>
      <c r="CN97" s="26">
        <f t="shared" si="68"/>
      </c>
      <c r="CO97" s="81"/>
      <c r="CP97" s="57"/>
      <c r="CQ97" s="57"/>
      <c r="CR97" s="58"/>
      <c r="CS97" s="59"/>
      <c r="CT97" s="59"/>
      <c r="CU97" s="43">
        <f>CU96+CS97-CT97</f>
        <v>0</v>
      </c>
      <c r="CV97" s="58"/>
      <c r="CW97" s="26">
        <f t="shared" si="70"/>
      </c>
      <c r="CX97" s="81"/>
      <c r="CY97" s="57"/>
      <c r="CZ97" s="57"/>
      <c r="DA97" s="58"/>
      <c r="DB97" s="59"/>
      <c r="DC97" s="59"/>
      <c r="DD97" s="43">
        <f>DD96+DB97-DC97</f>
        <v>0</v>
      </c>
    </row>
    <row r="98" spans="1:108" ht="18" customHeight="1">
      <c r="A98" s="58"/>
      <c r="B98" s="26">
        <f t="shared" si="48"/>
      </c>
      <c r="C98" s="81"/>
      <c r="D98" s="57"/>
      <c r="E98" s="57"/>
      <c r="F98" s="58"/>
      <c r="G98" s="59"/>
      <c r="H98" s="59"/>
      <c r="I98" s="43">
        <f>I97+G98-H98</f>
        <v>0</v>
      </c>
      <c r="J98" s="58"/>
      <c r="K98" s="26">
        <f t="shared" si="50"/>
      </c>
      <c r="L98" s="81"/>
      <c r="M98" s="57"/>
      <c r="N98" s="57"/>
      <c r="O98" s="58"/>
      <c r="P98" s="59"/>
      <c r="Q98" s="59"/>
      <c r="R98" s="43">
        <f>R97+P98-Q98</f>
        <v>0</v>
      </c>
      <c r="S98" s="58"/>
      <c r="T98" s="26">
        <f t="shared" si="52"/>
      </c>
      <c r="U98" s="81"/>
      <c r="V98" s="57"/>
      <c r="W98" s="57"/>
      <c r="X98" s="58"/>
      <c r="Y98" s="59"/>
      <c r="Z98" s="59"/>
      <c r="AA98" s="43">
        <f>AA97+Y98-Z98</f>
        <v>0</v>
      </c>
      <c r="AB98" s="58"/>
      <c r="AC98" s="26">
        <f t="shared" si="54"/>
      </c>
      <c r="AD98" s="81"/>
      <c r="AE98" s="57"/>
      <c r="AF98" s="57"/>
      <c r="AG98" s="58"/>
      <c r="AH98" s="59"/>
      <c r="AI98" s="59"/>
      <c r="AJ98" s="43">
        <f t="shared" si="55"/>
        <v>0</v>
      </c>
      <c r="AK98" s="58"/>
      <c r="AL98" s="26">
        <f t="shared" si="56"/>
      </c>
      <c r="AM98" s="81"/>
      <c r="AN98" s="57"/>
      <c r="AO98" s="57"/>
      <c r="AP98" s="58"/>
      <c r="AQ98" s="59"/>
      <c r="AR98" s="59"/>
      <c r="AS98" s="43">
        <f>AS97+AQ98-AR98</f>
        <v>0</v>
      </c>
      <c r="AT98" s="58"/>
      <c r="AU98" s="26">
        <f t="shared" si="58"/>
      </c>
      <c r="AV98" s="81"/>
      <c r="AW98" s="57"/>
      <c r="AX98" s="57"/>
      <c r="AY98" s="58"/>
      <c r="AZ98" s="59"/>
      <c r="BA98" s="59"/>
      <c r="BB98" s="43">
        <f>BB97+AZ98-BA98</f>
        <v>0</v>
      </c>
      <c r="BC98" s="58"/>
      <c r="BD98" s="26">
        <f t="shared" si="60"/>
      </c>
      <c r="BE98" s="81"/>
      <c r="BF98" s="57"/>
      <c r="BG98" s="57"/>
      <c r="BH98" s="58"/>
      <c r="BI98" s="59"/>
      <c r="BJ98" s="59"/>
      <c r="BK98" s="43">
        <f>BK97+BI98-BJ98</f>
        <v>0</v>
      </c>
      <c r="BL98" s="58"/>
      <c r="BM98" s="26">
        <f t="shared" si="62"/>
      </c>
      <c r="BN98" s="81"/>
      <c r="BO98" s="57"/>
      <c r="BP98" s="57"/>
      <c r="BQ98" s="58"/>
      <c r="BR98" s="59"/>
      <c r="BS98" s="59"/>
      <c r="BT98" s="43">
        <f>BT97+BR98-BS98</f>
        <v>0</v>
      </c>
      <c r="BU98" s="58"/>
      <c r="BV98" s="26">
        <f t="shared" si="64"/>
      </c>
      <c r="BW98" s="81"/>
      <c r="BX98" s="57"/>
      <c r="BY98" s="57"/>
      <c r="BZ98" s="58"/>
      <c r="CA98" s="59"/>
      <c r="CB98" s="59"/>
      <c r="CC98" s="43">
        <f t="shared" si="65"/>
        <v>0</v>
      </c>
      <c r="CD98" s="58"/>
      <c r="CE98" s="26">
        <f t="shared" si="66"/>
      </c>
      <c r="CF98" s="81"/>
      <c r="CG98" s="57"/>
      <c r="CH98" s="57"/>
      <c r="CI98" s="58"/>
      <c r="CJ98" s="59"/>
      <c r="CK98" s="59"/>
      <c r="CL98" s="43">
        <f>CL97+CJ98-CK98</f>
        <v>0</v>
      </c>
      <c r="CM98" s="58"/>
      <c r="CN98" s="26">
        <f t="shared" si="68"/>
      </c>
      <c r="CO98" s="81"/>
      <c r="CP98" s="57"/>
      <c r="CQ98" s="57"/>
      <c r="CR98" s="58"/>
      <c r="CS98" s="59"/>
      <c r="CT98" s="59"/>
      <c r="CU98" s="43">
        <f>CU97+CS98-CT98</f>
        <v>0</v>
      </c>
      <c r="CV98" s="58"/>
      <c r="CW98" s="26">
        <f t="shared" si="70"/>
      </c>
      <c r="CX98" s="81"/>
      <c r="CY98" s="57"/>
      <c r="CZ98" s="57"/>
      <c r="DA98" s="58"/>
      <c r="DB98" s="59"/>
      <c r="DC98" s="59"/>
      <c r="DD98" s="43">
        <f>DD97+DB98-DC98</f>
        <v>0</v>
      </c>
    </row>
    <row r="99" spans="1:108" ht="18" customHeight="1">
      <c r="A99" s="58"/>
      <c r="B99" s="26">
        <f t="shared" si="48"/>
      </c>
      <c r="C99" s="81"/>
      <c r="D99" s="57"/>
      <c r="E99" s="57"/>
      <c r="F99" s="58"/>
      <c r="G99" s="59"/>
      <c r="H99" s="59"/>
      <c r="I99" s="43">
        <f>I94+G99-H99</f>
        <v>0</v>
      </c>
      <c r="J99" s="58"/>
      <c r="K99" s="26">
        <f t="shared" si="50"/>
      </c>
      <c r="L99" s="81"/>
      <c r="M99" s="57"/>
      <c r="N99" s="57"/>
      <c r="O99" s="58"/>
      <c r="P99" s="59"/>
      <c r="Q99" s="59"/>
      <c r="R99" s="43">
        <f>R94+P99-Q99</f>
        <v>0</v>
      </c>
      <c r="S99" s="58"/>
      <c r="T99" s="26">
        <f t="shared" si="52"/>
      </c>
      <c r="U99" s="81"/>
      <c r="V99" s="57"/>
      <c r="W99" s="57"/>
      <c r="X99" s="58"/>
      <c r="Y99" s="59"/>
      <c r="Z99" s="59"/>
      <c r="AA99" s="43">
        <f>AA94+Y99-Z99</f>
        <v>0</v>
      </c>
      <c r="AB99" s="58"/>
      <c r="AC99" s="26">
        <f t="shared" si="54"/>
      </c>
      <c r="AD99" s="81"/>
      <c r="AE99" s="57"/>
      <c r="AF99" s="57"/>
      <c r="AG99" s="58"/>
      <c r="AH99" s="59"/>
      <c r="AI99" s="59"/>
      <c r="AJ99" s="43">
        <f t="shared" si="55"/>
        <v>0</v>
      </c>
      <c r="AK99" s="58"/>
      <c r="AL99" s="26">
        <f t="shared" si="56"/>
      </c>
      <c r="AM99" s="81"/>
      <c r="AN99" s="57"/>
      <c r="AO99" s="57"/>
      <c r="AP99" s="58"/>
      <c r="AQ99" s="59"/>
      <c r="AR99" s="59"/>
      <c r="AS99" s="43">
        <f>AS94+AQ99-AR99</f>
        <v>0</v>
      </c>
      <c r="AT99" s="58"/>
      <c r="AU99" s="26">
        <f t="shared" si="58"/>
      </c>
      <c r="AV99" s="81"/>
      <c r="AW99" s="57"/>
      <c r="AX99" s="57"/>
      <c r="AY99" s="58"/>
      <c r="AZ99" s="59"/>
      <c r="BA99" s="59"/>
      <c r="BB99" s="43">
        <f>BB94+AZ99-BA99</f>
        <v>0</v>
      </c>
      <c r="BC99" s="58"/>
      <c r="BD99" s="26">
        <f t="shared" si="60"/>
      </c>
      <c r="BE99" s="81"/>
      <c r="BF99" s="57"/>
      <c r="BG99" s="57"/>
      <c r="BH99" s="58"/>
      <c r="BI99" s="59"/>
      <c r="BJ99" s="59"/>
      <c r="BK99" s="43">
        <f>BK94+BI99-BJ99</f>
        <v>0</v>
      </c>
      <c r="BL99" s="58"/>
      <c r="BM99" s="26">
        <f t="shared" si="62"/>
      </c>
      <c r="BN99" s="81"/>
      <c r="BO99" s="57"/>
      <c r="BP99" s="57"/>
      <c r="BQ99" s="58"/>
      <c r="BR99" s="59"/>
      <c r="BS99" s="59"/>
      <c r="BT99" s="43">
        <f>BT94+BR99-BS99</f>
        <v>0</v>
      </c>
      <c r="BU99" s="58"/>
      <c r="BV99" s="26">
        <f t="shared" si="64"/>
      </c>
      <c r="BW99" s="81"/>
      <c r="BX99" s="57"/>
      <c r="BY99" s="57"/>
      <c r="BZ99" s="58"/>
      <c r="CA99" s="59"/>
      <c r="CB99" s="59"/>
      <c r="CC99" s="43">
        <f>CC94+CA99-CB99</f>
        <v>0</v>
      </c>
      <c r="CD99" s="58"/>
      <c r="CE99" s="26">
        <f t="shared" si="66"/>
      </c>
      <c r="CF99" s="81"/>
      <c r="CG99" s="57"/>
      <c r="CH99" s="57"/>
      <c r="CI99" s="58"/>
      <c r="CJ99" s="59"/>
      <c r="CK99" s="59"/>
      <c r="CL99" s="43">
        <f>CL94+CJ99-CK99</f>
        <v>0</v>
      </c>
      <c r="CM99" s="58"/>
      <c r="CN99" s="26">
        <f t="shared" si="68"/>
      </c>
      <c r="CO99" s="81"/>
      <c r="CP99" s="57"/>
      <c r="CQ99" s="57"/>
      <c r="CR99" s="58"/>
      <c r="CS99" s="59"/>
      <c r="CT99" s="59"/>
      <c r="CU99" s="43">
        <f>CU94+CS99-CT99</f>
        <v>0</v>
      </c>
      <c r="CV99" s="58"/>
      <c r="CW99" s="26">
        <f t="shared" si="70"/>
      </c>
      <c r="CX99" s="81"/>
      <c r="CY99" s="57"/>
      <c r="CZ99" s="57"/>
      <c r="DA99" s="58"/>
      <c r="DB99" s="59"/>
      <c r="DC99" s="59"/>
      <c r="DD99" s="43">
        <f>DD94+DB99-DC99</f>
        <v>0</v>
      </c>
    </row>
    <row r="100" spans="1:108" ht="18" customHeight="1">
      <c r="A100" s="58"/>
      <c r="B100" s="26">
        <f t="shared" si="48"/>
      </c>
      <c r="C100" s="81"/>
      <c r="D100" s="57"/>
      <c r="E100" s="57"/>
      <c r="F100" s="58"/>
      <c r="G100" s="59"/>
      <c r="H100" s="59"/>
      <c r="I100" s="43">
        <f>I83+G100-H100</f>
        <v>0</v>
      </c>
      <c r="J100" s="58"/>
      <c r="K100" s="26">
        <f t="shared" si="50"/>
      </c>
      <c r="L100" s="81"/>
      <c r="M100" s="57"/>
      <c r="N100" s="57"/>
      <c r="O100" s="58"/>
      <c r="P100" s="59"/>
      <c r="Q100" s="59"/>
      <c r="R100" s="43">
        <f>R83+P100-Q100</f>
        <v>0</v>
      </c>
      <c r="S100" s="58"/>
      <c r="T100" s="26">
        <f t="shared" si="52"/>
      </c>
      <c r="U100" s="81"/>
      <c r="V100" s="57"/>
      <c r="W100" s="57"/>
      <c r="X100" s="58"/>
      <c r="Y100" s="59"/>
      <c r="Z100" s="59"/>
      <c r="AA100" s="43">
        <f>AA83+Y100-Z100</f>
        <v>0</v>
      </c>
      <c r="AB100" s="58"/>
      <c r="AC100" s="26">
        <f t="shared" si="54"/>
      </c>
      <c r="AD100" s="81"/>
      <c r="AE100" s="57"/>
      <c r="AF100" s="57"/>
      <c r="AG100" s="58"/>
      <c r="AH100" s="59"/>
      <c r="AI100" s="59"/>
      <c r="AJ100" s="43">
        <f t="shared" si="55"/>
        <v>0</v>
      </c>
      <c r="AK100" s="58"/>
      <c r="AL100" s="26">
        <f t="shared" si="56"/>
      </c>
      <c r="AM100" s="81"/>
      <c r="AN100" s="57"/>
      <c r="AO100" s="57"/>
      <c r="AP100" s="58"/>
      <c r="AQ100" s="59"/>
      <c r="AR100" s="59"/>
      <c r="AS100" s="43">
        <f>AS83+AQ100-AR100</f>
        <v>0</v>
      </c>
      <c r="AT100" s="58"/>
      <c r="AU100" s="26">
        <f t="shared" si="58"/>
      </c>
      <c r="AV100" s="81"/>
      <c r="AW100" s="57"/>
      <c r="AX100" s="57"/>
      <c r="AY100" s="58"/>
      <c r="AZ100" s="59"/>
      <c r="BA100" s="59"/>
      <c r="BB100" s="43">
        <f>BB83+AZ100-BA100</f>
        <v>0</v>
      </c>
      <c r="BC100" s="58"/>
      <c r="BD100" s="26">
        <f t="shared" si="60"/>
      </c>
      <c r="BE100" s="81"/>
      <c r="BF100" s="57"/>
      <c r="BG100" s="57"/>
      <c r="BH100" s="58"/>
      <c r="BI100" s="59"/>
      <c r="BJ100" s="59"/>
      <c r="BK100" s="43">
        <f>BK83+BI100-BJ100</f>
        <v>0</v>
      </c>
      <c r="BL100" s="58"/>
      <c r="BM100" s="26">
        <f t="shared" si="62"/>
      </c>
      <c r="BN100" s="81"/>
      <c r="BO100" s="57"/>
      <c r="BP100" s="57"/>
      <c r="BQ100" s="58"/>
      <c r="BR100" s="59"/>
      <c r="BS100" s="59"/>
      <c r="BT100" s="43">
        <f>BT83+BR100-BS100</f>
        <v>0</v>
      </c>
      <c r="BU100" s="58"/>
      <c r="BV100" s="26">
        <f t="shared" si="64"/>
      </c>
      <c r="BW100" s="81"/>
      <c r="BX100" s="57"/>
      <c r="BY100" s="57"/>
      <c r="BZ100" s="58"/>
      <c r="CA100" s="59"/>
      <c r="CB100" s="59"/>
      <c r="CC100" s="43">
        <f>CC95+CA100-CB100</f>
        <v>0</v>
      </c>
      <c r="CD100" s="58"/>
      <c r="CE100" s="26">
        <f t="shared" si="66"/>
      </c>
      <c r="CF100" s="81"/>
      <c r="CG100" s="57"/>
      <c r="CH100" s="57"/>
      <c r="CI100" s="58"/>
      <c r="CJ100" s="59"/>
      <c r="CK100" s="59"/>
      <c r="CL100" s="43">
        <f>CL83+CJ100-CK100</f>
        <v>0</v>
      </c>
      <c r="CM100" s="58"/>
      <c r="CN100" s="26">
        <f t="shared" si="68"/>
      </c>
      <c r="CO100" s="81"/>
      <c r="CP100" s="57"/>
      <c r="CQ100" s="57"/>
      <c r="CR100" s="58"/>
      <c r="CS100" s="59"/>
      <c r="CT100" s="59"/>
      <c r="CU100" s="43">
        <f>CU83+CS100-CT100</f>
        <v>0</v>
      </c>
      <c r="CV100" s="58"/>
      <c r="CW100" s="26">
        <f t="shared" si="70"/>
      </c>
      <c r="CX100" s="81"/>
      <c r="CY100" s="57"/>
      <c r="CZ100" s="57"/>
      <c r="DA100" s="58"/>
      <c r="DB100" s="59"/>
      <c r="DC100" s="59"/>
      <c r="DD100" s="43">
        <f>DD83+DB100-DC100</f>
        <v>0</v>
      </c>
    </row>
  </sheetData>
  <sheetProtection sheet="1" objects="1" scenarios="1"/>
  <mergeCells count="24">
    <mergeCell ref="D1:G1"/>
    <mergeCell ref="M1:P1"/>
    <mergeCell ref="V1:Y1"/>
    <mergeCell ref="AE1:AH1"/>
    <mergeCell ref="AN1:AQ1"/>
    <mergeCell ref="AW1:AZ1"/>
    <mergeCell ref="BF1:BI1"/>
    <mergeCell ref="BO1:BR1"/>
    <mergeCell ref="BX1:CA1"/>
    <mergeCell ref="CG1:CJ1"/>
    <mergeCell ref="CP1:CS1"/>
    <mergeCell ref="CY1:DB1"/>
    <mergeCell ref="B2:C2"/>
    <mergeCell ref="K2:L2"/>
    <mergeCell ref="T2:U2"/>
    <mergeCell ref="AC2:AD2"/>
    <mergeCell ref="AL2:AM2"/>
    <mergeCell ref="AU2:AV2"/>
    <mergeCell ref="BD2:BE2"/>
    <mergeCell ref="BM2:BN2"/>
    <mergeCell ref="BV2:BW2"/>
    <mergeCell ref="CE2:CF2"/>
    <mergeCell ref="CN2:CO2"/>
    <mergeCell ref="CW2:CX2"/>
  </mergeCells>
  <printOptions/>
  <pageMargins left="0.3937007874015748" right="0" top="0.984251968503937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C4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49" sqref="W49"/>
    </sheetView>
  </sheetViews>
  <sheetFormatPr defaultColWidth="9.00390625" defaultRowHeight="18" customHeight="1"/>
  <cols>
    <col min="1" max="1" width="1.75390625" style="143" customWidth="1"/>
    <col min="2" max="2" width="2.75390625" style="143" customWidth="1"/>
    <col min="3" max="3" width="14.75390625" style="144" customWidth="1"/>
    <col min="4" max="4" width="10.375" style="145" customWidth="1"/>
    <col min="5" max="5" width="10.75390625" style="145" customWidth="1"/>
    <col min="6" max="6" width="2.75390625" style="145" customWidth="1"/>
    <col min="7" max="8" width="9.75390625" style="145" customWidth="1"/>
    <col min="9" max="9" width="8.75390625" style="145" customWidth="1"/>
    <col min="10" max="10" width="7.00390625" style="145" customWidth="1"/>
    <col min="11" max="11" width="5.875" style="145" customWidth="1"/>
    <col min="12" max="12" width="10.75390625" style="146" customWidth="1"/>
    <col min="13" max="13" width="10.75390625" style="145" customWidth="1"/>
    <col min="14" max="14" width="2.75390625" style="145" customWidth="1"/>
    <col min="15" max="16" width="9.75390625" style="145" customWidth="1"/>
    <col min="17" max="17" width="8.875" style="145" customWidth="1"/>
    <col min="18" max="18" width="7.00390625" style="145" customWidth="1"/>
    <col min="19" max="19" width="5.75390625" style="145" customWidth="1"/>
    <col min="20" max="20" width="10.75390625" style="146" customWidth="1"/>
    <col min="21" max="21" width="10.75390625" style="145" customWidth="1"/>
    <col min="22" max="22" width="2.75390625" style="145" customWidth="1"/>
    <col min="23" max="25" width="9.75390625" style="145" customWidth="1"/>
    <col min="26" max="26" width="7.00390625" style="145" customWidth="1"/>
    <col min="27" max="27" width="5.75390625" style="145" customWidth="1"/>
    <col min="28" max="28" width="10.75390625" style="146" customWidth="1"/>
    <col min="29" max="29" width="10.75390625" style="145" customWidth="1"/>
    <col min="30" max="30" width="2.75390625" style="145" customWidth="1"/>
    <col min="31" max="32" width="9.75390625" style="145" customWidth="1"/>
    <col min="33" max="33" width="9.25390625" style="145" customWidth="1"/>
    <col min="34" max="34" width="7.00390625" style="145" customWidth="1"/>
    <col min="35" max="35" width="5.75390625" style="145" customWidth="1"/>
    <col min="36" max="36" width="10.75390625" style="146" customWidth="1"/>
    <col min="37" max="37" width="10.75390625" style="145" customWidth="1"/>
    <col min="38" max="38" width="2.75390625" style="145" customWidth="1"/>
    <col min="39" max="40" width="9.75390625" style="145" customWidth="1"/>
    <col min="41" max="41" width="9.125" style="145" customWidth="1"/>
    <col min="42" max="42" width="7.00390625" style="145" customWidth="1"/>
    <col min="43" max="43" width="5.75390625" style="145" customWidth="1"/>
    <col min="44" max="44" width="10.75390625" style="146" customWidth="1"/>
    <col min="45" max="45" width="10.75390625" style="145" customWidth="1"/>
    <col min="46" max="46" width="2.75390625" style="145" customWidth="1"/>
    <col min="47" max="48" width="9.75390625" style="145" customWidth="1"/>
    <col min="49" max="49" width="8.75390625" style="145" customWidth="1"/>
    <col min="50" max="50" width="7.00390625" style="145" customWidth="1"/>
    <col min="51" max="51" width="5.75390625" style="145" customWidth="1"/>
    <col min="52" max="52" width="10.75390625" style="146" customWidth="1"/>
    <col min="53" max="53" width="10.75390625" style="145" customWidth="1"/>
    <col min="54" max="54" width="2.75390625" style="145" customWidth="1"/>
    <col min="55" max="56" width="9.75390625" style="145" customWidth="1"/>
    <col min="57" max="57" width="8.75390625" style="145" customWidth="1"/>
    <col min="58" max="58" width="7.00390625" style="145" customWidth="1"/>
    <col min="59" max="59" width="5.75390625" style="145" customWidth="1"/>
    <col min="60" max="60" width="10.75390625" style="146" customWidth="1"/>
    <col min="61" max="61" width="10.75390625" style="145" customWidth="1"/>
    <col min="62" max="62" width="2.75390625" style="145" customWidth="1"/>
    <col min="63" max="64" width="9.75390625" style="145" customWidth="1"/>
    <col min="65" max="65" width="8.75390625" style="145" customWidth="1"/>
    <col min="66" max="66" width="7.00390625" style="145" customWidth="1"/>
    <col min="67" max="67" width="5.75390625" style="145" customWidth="1"/>
    <col min="68" max="68" width="10.75390625" style="146" customWidth="1"/>
    <col min="69" max="69" width="10.75390625" style="145" customWidth="1"/>
    <col min="70" max="70" width="2.75390625" style="145" customWidth="1"/>
    <col min="71" max="72" width="9.75390625" style="145" customWidth="1"/>
    <col min="73" max="73" width="9.50390625" style="145" customWidth="1"/>
    <col min="74" max="74" width="7.00390625" style="145" customWidth="1"/>
    <col min="75" max="75" width="5.75390625" style="145" customWidth="1"/>
    <col min="76" max="76" width="10.75390625" style="146" customWidth="1"/>
    <col min="77" max="77" width="10.75390625" style="145" customWidth="1"/>
    <col min="78" max="78" width="2.75390625" style="145" customWidth="1"/>
    <col min="79" max="80" width="9.75390625" style="145" customWidth="1"/>
    <col min="81" max="81" width="9.50390625" style="145" customWidth="1"/>
    <col min="82" max="82" width="7.00390625" style="145" customWidth="1"/>
    <col min="83" max="83" width="5.75390625" style="145" customWidth="1"/>
    <col min="84" max="84" width="10.75390625" style="146" customWidth="1"/>
    <col min="85" max="85" width="10.75390625" style="145" customWidth="1"/>
    <col min="86" max="86" width="2.75390625" style="145" customWidth="1"/>
    <col min="87" max="88" width="9.75390625" style="145" customWidth="1"/>
    <col min="89" max="89" width="9.625" style="145" customWidth="1"/>
    <col min="90" max="90" width="7.00390625" style="145" customWidth="1"/>
    <col min="91" max="91" width="5.75390625" style="145" customWidth="1"/>
    <col min="92" max="92" width="10.75390625" style="146" customWidth="1"/>
    <col min="93" max="93" width="10.75390625" style="145" customWidth="1"/>
    <col min="94" max="94" width="2.75390625" style="145" customWidth="1"/>
    <col min="95" max="96" width="9.75390625" style="145" customWidth="1"/>
    <col min="97" max="97" width="8.75390625" style="145" customWidth="1"/>
    <col min="98" max="98" width="7.00390625" style="145" customWidth="1"/>
    <col min="99" max="99" width="5.75390625" style="145" customWidth="1"/>
    <col min="100" max="100" width="10.75390625" style="146" customWidth="1"/>
    <col min="101" max="101" width="10.75390625" style="147" customWidth="1"/>
    <col min="102" max="102" width="8.375" style="147" customWidth="1"/>
    <col min="103" max="103" width="3.125" style="147" customWidth="1"/>
    <col min="104" max="104" width="10.75390625" style="148" customWidth="1"/>
    <col min="105" max="105" width="11.625" style="143" customWidth="1"/>
    <col min="106" max="16384" width="9.625" style="143" customWidth="1"/>
  </cols>
  <sheetData>
    <row r="1" spans="1:104" s="89" customFormat="1" ht="21" customHeight="1">
      <c r="A1" s="89">
        <v>4797</v>
      </c>
      <c r="C1" s="90" t="s">
        <v>93</v>
      </c>
      <c r="D1" s="91"/>
      <c r="E1" s="91"/>
      <c r="F1" s="91"/>
      <c r="G1" s="91"/>
      <c r="H1" s="91"/>
      <c r="I1" s="91"/>
      <c r="J1" s="91"/>
      <c r="K1" s="92">
        <v>1</v>
      </c>
      <c r="L1" s="93" t="s">
        <v>94</v>
      </c>
      <c r="M1" s="91"/>
      <c r="N1" s="91"/>
      <c r="O1" s="91"/>
      <c r="P1" s="91"/>
      <c r="Q1" s="91"/>
      <c r="R1" s="91"/>
      <c r="S1" s="92">
        <v>2</v>
      </c>
      <c r="T1" s="93" t="s">
        <v>94</v>
      </c>
      <c r="U1" s="91"/>
      <c r="V1" s="91"/>
      <c r="W1" s="91"/>
      <c r="X1" s="91"/>
      <c r="Y1" s="91"/>
      <c r="Z1" s="91"/>
      <c r="AA1" s="92">
        <v>3</v>
      </c>
      <c r="AB1" s="93" t="s">
        <v>94</v>
      </c>
      <c r="AC1" s="91"/>
      <c r="AD1" s="91"/>
      <c r="AE1" s="91"/>
      <c r="AF1" s="91"/>
      <c r="AG1" s="91"/>
      <c r="AH1" s="91"/>
      <c r="AI1" s="92">
        <v>4</v>
      </c>
      <c r="AJ1" s="93" t="s">
        <v>94</v>
      </c>
      <c r="AK1" s="91"/>
      <c r="AL1" s="91"/>
      <c r="AM1" s="91"/>
      <c r="AN1" s="91"/>
      <c r="AO1" s="91"/>
      <c r="AP1" s="91"/>
      <c r="AQ1" s="92">
        <v>5</v>
      </c>
      <c r="AR1" s="93" t="s">
        <v>94</v>
      </c>
      <c r="AS1" s="91"/>
      <c r="AT1" s="91"/>
      <c r="AU1" s="91"/>
      <c r="AV1" s="91"/>
      <c r="AW1" s="91"/>
      <c r="AX1" s="91"/>
      <c r="AY1" s="92">
        <v>6</v>
      </c>
      <c r="AZ1" s="93" t="s">
        <v>94</v>
      </c>
      <c r="BA1" s="91"/>
      <c r="BB1" s="91"/>
      <c r="BC1" s="91"/>
      <c r="BD1" s="91"/>
      <c r="BE1" s="91"/>
      <c r="BF1" s="91"/>
      <c r="BG1" s="92">
        <v>7</v>
      </c>
      <c r="BH1" s="93" t="s">
        <v>94</v>
      </c>
      <c r="BI1" s="91"/>
      <c r="BJ1" s="91"/>
      <c r="BK1" s="91"/>
      <c r="BL1" s="91"/>
      <c r="BM1" s="91"/>
      <c r="BN1" s="91"/>
      <c r="BO1" s="92">
        <v>8</v>
      </c>
      <c r="BP1" s="93" t="s">
        <v>94</v>
      </c>
      <c r="BQ1" s="91"/>
      <c r="BR1" s="91"/>
      <c r="BS1" s="91"/>
      <c r="BT1" s="91"/>
      <c r="BU1" s="91"/>
      <c r="BV1" s="91"/>
      <c r="BW1" s="92">
        <v>9</v>
      </c>
      <c r="BX1" s="93" t="s">
        <v>94</v>
      </c>
      <c r="BY1" s="91"/>
      <c r="BZ1" s="91"/>
      <c r="CA1" s="91"/>
      <c r="CB1" s="91"/>
      <c r="CC1" s="91"/>
      <c r="CD1" s="91"/>
      <c r="CE1" s="92">
        <v>10</v>
      </c>
      <c r="CF1" s="93" t="s">
        <v>94</v>
      </c>
      <c r="CG1" s="91"/>
      <c r="CH1" s="91"/>
      <c r="CI1" s="91"/>
      <c r="CJ1" s="91"/>
      <c r="CK1" s="91"/>
      <c r="CL1" s="91"/>
      <c r="CM1" s="92">
        <v>11</v>
      </c>
      <c r="CN1" s="93" t="s">
        <v>94</v>
      </c>
      <c r="CO1" s="91"/>
      <c r="CP1" s="91"/>
      <c r="CQ1" s="91"/>
      <c r="CR1" s="91"/>
      <c r="CS1" s="91"/>
      <c r="CT1" s="91"/>
      <c r="CU1" s="92">
        <v>12</v>
      </c>
      <c r="CV1" s="93" t="s">
        <v>94</v>
      </c>
      <c r="CW1" s="94"/>
      <c r="CX1" s="308">
        <v>12</v>
      </c>
      <c r="CY1" s="308"/>
      <c r="CZ1" s="93" t="s">
        <v>94</v>
      </c>
    </row>
    <row r="2" spans="2:104" s="95" customFormat="1" ht="18" customHeight="1">
      <c r="B2" s="329" t="s">
        <v>95</v>
      </c>
      <c r="C2" s="330"/>
      <c r="D2" s="315" t="s">
        <v>96</v>
      </c>
      <c r="E2" s="323" t="s">
        <v>97</v>
      </c>
      <c r="F2" s="315" t="s">
        <v>104</v>
      </c>
      <c r="G2" s="315" t="s">
        <v>98</v>
      </c>
      <c r="H2" s="315"/>
      <c r="I2" s="315"/>
      <c r="J2" s="315"/>
      <c r="K2" s="315"/>
      <c r="L2" s="321" t="s">
        <v>158</v>
      </c>
      <c r="M2" s="323" t="s">
        <v>97</v>
      </c>
      <c r="N2" s="315" t="s">
        <v>104</v>
      </c>
      <c r="O2" s="315" t="s">
        <v>98</v>
      </c>
      <c r="P2" s="315"/>
      <c r="Q2" s="315"/>
      <c r="R2" s="315"/>
      <c r="S2" s="315"/>
      <c r="T2" s="321" t="s">
        <v>158</v>
      </c>
      <c r="U2" s="323" t="s">
        <v>97</v>
      </c>
      <c r="V2" s="315" t="s">
        <v>104</v>
      </c>
      <c r="W2" s="315" t="s">
        <v>98</v>
      </c>
      <c r="X2" s="315"/>
      <c r="Y2" s="315"/>
      <c r="Z2" s="315"/>
      <c r="AA2" s="315"/>
      <c r="AB2" s="317" t="s">
        <v>158</v>
      </c>
      <c r="AC2" s="319" t="s">
        <v>97</v>
      </c>
      <c r="AD2" s="315" t="s">
        <v>104</v>
      </c>
      <c r="AE2" s="315" t="s">
        <v>98</v>
      </c>
      <c r="AF2" s="315"/>
      <c r="AG2" s="315"/>
      <c r="AH2" s="315"/>
      <c r="AI2" s="315"/>
      <c r="AJ2" s="317" t="s">
        <v>158</v>
      </c>
      <c r="AK2" s="319" t="s">
        <v>97</v>
      </c>
      <c r="AL2" s="315" t="s">
        <v>104</v>
      </c>
      <c r="AM2" s="315" t="s">
        <v>98</v>
      </c>
      <c r="AN2" s="315"/>
      <c r="AO2" s="315"/>
      <c r="AP2" s="315"/>
      <c r="AQ2" s="315"/>
      <c r="AR2" s="317" t="s">
        <v>158</v>
      </c>
      <c r="AS2" s="319" t="s">
        <v>97</v>
      </c>
      <c r="AT2" s="315" t="s">
        <v>104</v>
      </c>
      <c r="AU2" s="315" t="s">
        <v>98</v>
      </c>
      <c r="AV2" s="315"/>
      <c r="AW2" s="315"/>
      <c r="AX2" s="315"/>
      <c r="AY2" s="315"/>
      <c r="AZ2" s="317" t="s">
        <v>158</v>
      </c>
      <c r="BA2" s="319" t="s">
        <v>97</v>
      </c>
      <c r="BB2" s="315" t="s">
        <v>104</v>
      </c>
      <c r="BC2" s="315" t="s">
        <v>98</v>
      </c>
      <c r="BD2" s="315"/>
      <c r="BE2" s="315"/>
      <c r="BF2" s="315"/>
      <c r="BG2" s="315"/>
      <c r="BH2" s="317" t="s">
        <v>158</v>
      </c>
      <c r="BI2" s="319" t="s">
        <v>97</v>
      </c>
      <c r="BJ2" s="315" t="s">
        <v>104</v>
      </c>
      <c r="BK2" s="315" t="s">
        <v>98</v>
      </c>
      <c r="BL2" s="315"/>
      <c r="BM2" s="315"/>
      <c r="BN2" s="315"/>
      <c r="BO2" s="315"/>
      <c r="BP2" s="317" t="s">
        <v>158</v>
      </c>
      <c r="BQ2" s="319" t="s">
        <v>97</v>
      </c>
      <c r="BR2" s="315" t="s">
        <v>104</v>
      </c>
      <c r="BS2" s="315" t="s">
        <v>98</v>
      </c>
      <c r="BT2" s="315"/>
      <c r="BU2" s="315"/>
      <c r="BV2" s="315"/>
      <c r="BW2" s="315"/>
      <c r="BX2" s="317" t="s">
        <v>158</v>
      </c>
      <c r="BY2" s="319" t="s">
        <v>97</v>
      </c>
      <c r="BZ2" s="315" t="s">
        <v>104</v>
      </c>
      <c r="CA2" s="315" t="s">
        <v>98</v>
      </c>
      <c r="CB2" s="315"/>
      <c r="CC2" s="315"/>
      <c r="CD2" s="315"/>
      <c r="CE2" s="315"/>
      <c r="CF2" s="317" t="s">
        <v>158</v>
      </c>
      <c r="CG2" s="319" t="s">
        <v>97</v>
      </c>
      <c r="CH2" s="315" t="s">
        <v>104</v>
      </c>
      <c r="CI2" s="315" t="s">
        <v>98</v>
      </c>
      <c r="CJ2" s="315"/>
      <c r="CK2" s="315"/>
      <c r="CL2" s="315"/>
      <c r="CM2" s="315"/>
      <c r="CN2" s="317" t="s">
        <v>158</v>
      </c>
      <c r="CO2" s="319" t="s">
        <v>97</v>
      </c>
      <c r="CP2" s="315" t="s">
        <v>104</v>
      </c>
      <c r="CQ2" s="315" t="s">
        <v>98</v>
      </c>
      <c r="CR2" s="315"/>
      <c r="CS2" s="315"/>
      <c r="CT2" s="315"/>
      <c r="CU2" s="315"/>
      <c r="CV2" s="317" t="s">
        <v>158</v>
      </c>
      <c r="CW2" s="311" t="s">
        <v>97</v>
      </c>
      <c r="CX2" s="96"/>
      <c r="CY2" s="313" t="s">
        <v>104</v>
      </c>
      <c r="CZ2" s="97" t="s">
        <v>159</v>
      </c>
    </row>
    <row r="3" spans="2:104" s="95" customFormat="1" ht="18" customHeight="1">
      <c r="B3" s="331"/>
      <c r="C3" s="332"/>
      <c r="D3" s="337"/>
      <c r="E3" s="324"/>
      <c r="F3" s="316"/>
      <c r="G3" s="98" t="s">
        <v>99</v>
      </c>
      <c r="H3" s="98" t="s">
        <v>160</v>
      </c>
      <c r="I3" s="98" t="s">
        <v>161</v>
      </c>
      <c r="J3" s="99" t="s">
        <v>162</v>
      </c>
      <c r="K3" s="99" t="s">
        <v>100</v>
      </c>
      <c r="L3" s="322"/>
      <c r="M3" s="324"/>
      <c r="N3" s="316"/>
      <c r="O3" s="98" t="s">
        <v>99</v>
      </c>
      <c r="P3" s="98" t="s">
        <v>160</v>
      </c>
      <c r="Q3" s="98" t="s">
        <v>161</v>
      </c>
      <c r="R3" s="99" t="s">
        <v>162</v>
      </c>
      <c r="S3" s="99" t="s">
        <v>100</v>
      </c>
      <c r="T3" s="322"/>
      <c r="U3" s="324"/>
      <c r="V3" s="316"/>
      <c r="W3" s="98" t="s">
        <v>99</v>
      </c>
      <c r="X3" s="98" t="s">
        <v>160</v>
      </c>
      <c r="Y3" s="98" t="s">
        <v>161</v>
      </c>
      <c r="Z3" s="99" t="s">
        <v>162</v>
      </c>
      <c r="AA3" s="99" t="s">
        <v>100</v>
      </c>
      <c r="AB3" s="318"/>
      <c r="AC3" s="320"/>
      <c r="AD3" s="316"/>
      <c r="AE3" s="98" t="s">
        <v>99</v>
      </c>
      <c r="AF3" s="98" t="s">
        <v>160</v>
      </c>
      <c r="AG3" s="98" t="s">
        <v>161</v>
      </c>
      <c r="AH3" s="99" t="s">
        <v>162</v>
      </c>
      <c r="AI3" s="99" t="s">
        <v>100</v>
      </c>
      <c r="AJ3" s="318"/>
      <c r="AK3" s="320"/>
      <c r="AL3" s="316"/>
      <c r="AM3" s="98" t="s">
        <v>99</v>
      </c>
      <c r="AN3" s="98" t="s">
        <v>160</v>
      </c>
      <c r="AO3" s="98" t="s">
        <v>161</v>
      </c>
      <c r="AP3" s="99" t="s">
        <v>162</v>
      </c>
      <c r="AQ3" s="99" t="s">
        <v>100</v>
      </c>
      <c r="AR3" s="318"/>
      <c r="AS3" s="320"/>
      <c r="AT3" s="316"/>
      <c r="AU3" s="98" t="s">
        <v>99</v>
      </c>
      <c r="AV3" s="98" t="s">
        <v>160</v>
      </c>
      <c r="AW3" s="98" t="s">
        <v>161</v>
      </c>
      <c r="AX3" s="99" t="s">
        <v>162</v>
      </c>
      <c r="AY3" s="99" t="s">
        <v>100</v>
      </c>
      <c r="AZ3" s="318"/>
      <c r="BA3" s="320"/>
      <c r="BB3" s="316"/>
      <c r="BC3" s="98" t="s">
        <v>99</v>
      </c>
      <c r="BD3" s="98" t="s">
        <v>160</v>
      </c>
      <c r="BE3" s="98" t="s">
        <v>161</v>
      </c>
      <c r="BF3" s="99" t="s">
        <v>162</v>
      </c>
      <c r="BG3" s="99" t="s">
        <v>100</v>
      </c>
      <c r="BH3" s="318"/>
      <c r="BI3" s="320"/>
      <c r="BJ3" s="316"/>
      <c r="BK3" s="98" t="s">
        <v>99</v>
      </c>
      <c r="BL3" s="98" t="s">
        <v>160</v>
      </c>
      <c r="BM3" s="98" t="s">
        <v>161</v>
      </c>
      <c r="BN3" s="99" t="s">
        <v>162</v>
      </c>
      <c r="BO3" s="99" t="s">
        <v>100</v>
      </c>
      <c r="BP3" s="318"/>
      <c r="BQ3" s="320"/>
      <c r="BR3" s="316"/>
      <c r="BS3" s="98" t="s">
        <v>99</v>
      </c>
      <c r="BT3" s="98" t="s">
        <v>160</v>
      </c>
      <c r="BU3" s="98" t="s">
        <v>161</v>
      </c>
      <c r="BV3" s="99" t="s">
        <v>162</v>
      </c>
      <c r="BW3" s="99" t="s">
        <v>100</v>
      </c>
      <c r="BX3" s="318"/>
      <c r="BY3" s="320"/>
      <c r="BZ3" s="316"/>
      <c r="CA3" s="98" t="s">
        <v>99</v>
      </c>
      <c r="CB3" s="98" t="s">
        <v>160</v>
      </c>
      <c r="CC3" s="98" t="s">
        <v>161</v>
      </c>
      <c r="CD3" s="99" t="s">
        <v>162</v>
      </c>
      <c r="CE3" s="99" t="s">
        <v>100</v>
      </c>
      <c r="CF3" s="318"/>
      <c r="CG3" s="320"/>
      <c r="CH3" s="316"/>
      <c r="CI3" s="98" t="s">
        <v>99</v>
      </c>
      <c r="CJ3" s="98" t="s">
        <v>160</v>
      </c>
      <c r="CK3" s="98" t="s">
        <v>161</v>
      </c>
      <c r="CL3" s="99" t="s">
        <v>162</v>
      </c>
      <c r="CM3" s="99" t="s">
        <v>100</v>
      </c>
      <c r="CN3" s="318"/>
      <c r="CO3" s="320"/>
      <c r="CP3" s="316"/>
      <c r="CQ3" s="98" t="s">
        <v>99</v>
      </c>
      <c r="CR3" s="98" t="s">
        <v>160</v>
      </c>
      <c r="CS3" s="98" t="s">
        <v>161</v>
      </c>
      <c r="CT3" s="99" t="s">
        <v>162</v>
      </c>
      <c r="CU3" s="99" t="s">
        <v>100</v>
      </c>
      <c r="CV3" s="318"/>
      <c r="CW3" s="312"/>
      <c r="CX3" s="100"/>
      <c r="CY3" s="314"/>
      <c r="CZ3" s="101" t="s">
        <v>163</v>
      </c>
    </row>
    <row r="4" spans="2:104" s="102" customFormat="1" ht="18" customHeight="1">
      <c r="B4" s="325" t="s">
        <v>101</v>
      </c>
      <c r="C4" s="333"/>
      <c r="D4" s="104"/>
      <c r="E4" s="105" t="s">
        <v>157</v>
      </c>
      <c r="F4" s="104"/>
      <c r="G4" s="104"/>
      <c r="H4" s="104"/>
      <c r="I4" s="104"/>
      <c r="J4" s="104"/>
      <c r="K4" s="104"/>
      <c r="L4" s="106"/>
      <c r="M4" s="105" t="s">
        <v>157</v>
      </c>
      <c r="N4" s="104"/>
      <c r="O4" s="104"/>
      <c r="P4" s="104"/>
      <c r="Q4" s="104"/>
      <c r="R4" s="104"/>
      <c r="S4" s="104"/>
      <c r="T4" s="106"/>
      <c r="U4" s="105" t="s">
        <v>157</v>
      </c>
      <c r="V4" s="104"/>
      <c r="W4" s="104"/>
      <c r="X4" s="104"/>
      <c r="Y4" s="104"/>
      <c r="Z4" s="104"/>
      <c r="AA4" s="104"/>
      <c r="AB4" s="107"/>
      <c r="AC4" s="108" t="s">
        <v>157</v>
      </c>
      <c r="AD4" s="104"/>
      <c r="AE4" s="104"/>
      <c r="AF4" s="104"/>
      <c r="AG4" s="104"/>
      <c r="AH4" s="104"/>
      <c r="AI4" s="104"/>
      <c r="AJ4" s="107"/>
      <c r="AK4" s="108" t="s">
        <v>157</v>
      </c>
      <c r="AL4" s="104"/>
      <c r="AM4" s="104"/>
      <c r="AN4" s="104"/>
      <c r="AO4" s="104"/>
      <c r="AP4" s="104"/>
      <c r="AQ4" s="104"/>
      <c r="AR4" s="107"/>
      <c r="AS4" s="108" t="s">
        <v>157</v>
      </c>
      <c r="AT4" s="104"/>
      <c r="AU4" s="104"/>
      <c r="AV4" s="104"/>
      <c r="AW4" s="104"/>
      <c r="AX4" s="104"/>
      <c r="AY4" s="104"/>
      <c r="AZ4" s="107"/>
      <c r="BA4" s="108" t="s">
        <v>157</v>
      </c>
      <c r="BB4" s="104"/>
      <c r="BC4" s="104"/>
      <c r="BD4" s="104"/>
      <c r="BE4" s="104"/>
      <c r="BF4" s="104"/>
      <c r="BG4" s="104"/>
      <c r="BH4" s="107"/>
      <c r="BI4" s="108" t="s">
        <v>157</v>
      </c>
      <c r="BJ4" s="104"/>
      <c r="BK4" s="104"/>
      <c r="BL4" s="104"/>
      <c r="BM4" s="104"/>
      <c r="BN4" s="104"/>
      <c r="BO4" s="104"/>
      <c r="BP4" s="107"/>
      <c r="BQ4" s="108" t="s">
        <v>157</v>
      </c>
      <c r="BR4" s="104"/>
      <c r="BS4" s="104"/>
      <c r="BT4" s="104"/>
      <c r="BU4" s="104"/>
      <c r="BV4" s="104"/>
      <c r="BW4" s="104"/>
      <c r="BX4" s="107"/>
      <c r="BY4" s="108" t="s">
        <v>157</v>
      </c>
      <c r="BZ4" s="104"/>
      <c r="CA4" s="104"/>
      <c r="CB4" s="104"/>
      <c r="CC4" s="104"/>
      <c r="CD4" s="104"/>
      <c r="CE4" s="104"/>
      <c r="CF4" s="107"/>
      <c r="CG4" s="108" t="s">
        <v>157</v>
      </c>
      <c r="CH4" s="104"/>
      <c r="CI4" s="104"/>
      <c r="CJ4" s="104"/>
      <c r="CK4" s="104"/>
      <c r="CL4" s="104"/>
      <c r="CM4" s="104"/>
      <c r="CN4" s="107"/>
      <c r="CO4" s="108" t="s">
        <v>157</v>
      </c>
      <c r="CP4" s="104"/>
      <c r="CQ4" s="104"/>
      <c r="CR4" s="104"/>
      <c r="CS4" s="104"/>
      <c r="CT4" s="104"/>
      <c r="CU4" s="104"/>
      <c r="CV4" s="107"/>
      <c r="CW4" s="108" t="s">
        <v>157</v>
      </c>
      <c r="CX4" s="109" t="s">
        <v>164</v>
      </c>
      <c r="CY4" s="110"/>
      <c r="CZ4" s="111"/>
    </row>
    <row r="5" spans="2:104" s="112" customFormat="1" ht="18" customHeight="1">
      <c r="B5" s="113">
        <v>1</v>
      </c>
      <c r="C5" s="114"/>
      <c r="D5" s="115"/>
      <c r="E5" s="115"/>
      <c r="F5" s="115"/>
      <c r="G5" s="115"/>
      <c r="H5" s="115"/>
      <c r="I5" s="115"/>
      <c r="J5" s="115"/>
      <c r="K5" s="115"/>
      <c r="L5" s="116">
        <f aca="true" t="shared" si="0" ref="L5:L21">SUM(D5:E5)-SUM(G5:K5)</f>
        <v>0</v>
      </c>
      <c r="M5" s="115"/>
      <c r="N5" s="115"/>
      <c r="O5" s="115"/>
      <c r="P5" s="115"/>
      <c r="Q5" s="115"/>
      <c r="R5" s="115"/>
      <c r="S5" s="115"/>
      <c r="T5" s="116">
        <f aca="true" t="shared" si="1" ref="T5:T21">SUM(L5:M5)-SUM(O5:S5)</f>
        <v>0</v>
      </c>
      <c r="U5" s="115"/>
      <c r="V5" s="115"/>
      <c r="W5" s="115"/>
      <c r="X5" s="115"/>
      <c r="Y5" s="115"/>
      <c r="Z5" s="115"/>
      <c r="AA5" s="115"/>
      <c r="AB5" s="116">
        <f aca="true" t="shared" si="2" ref="AB5:AB21">SUM(T5:U5)-SUM(W5:AA5)</f>
        <v>0</v>
      </c>
      <c r="AC5" s="115"/>
      <c r="AD5" s="115"/>
      <c r="AE5" s="115"/>
      <c r="AF5" s="115"/>
      <c r="AG5" s="115"/>
      <c r="AH5" s="115"/>
      <c r="AI5" s="115"/>
      <c r="AJ5" s="116">
        <f aca="true" t="shared" si="3" ref="AJ5:AJ21">SUM(AB5:AC5)-SUM(AE5:AI5)</f>
        <v>0</v>
      </c>
      <c r="AK5" s="115"/>
      <c r="AL5" s="115"/>
      <c r="AM5" s="115"/>
      <c r="AN5" s="115"/>
      <c r="AO5" s="115"/>
      <c r="AP5" s="115"/>
      <c r="AQ5" s="115"/>
      <c r="AR5" s="116">
        <f aca="true" t="shared" si="4" ref="AR5:AR21">SUM(AJ5:AK5)-SUM(AM5:AQ5)</f>
        <v>0</v>
      </c>
      <c r="AS5" s="115"/>
      <c r="AT5" s="115"/>
      <c r="AU5" s="115"/>
      <c r="AV5" s="115"/>
      <c r="AW5" s="115"/>
      <c r="AX5" s="115"/>
      <c r="AY5" s="115"/>
      <c r="AZ5" s="116">
        <f aca="true" t="shared" si="5" ref="AZ5:AZ21">SUM(AR5:AS5)-SUM(AU5:AY5)</f>
        <v>0</v>
      </c>
      <c r="BA5" s="115"/>
      <c r="BB5" s="115"/>
      <c r="BC5" s="115"/>
      <c r="BD5" s="115"/>
      <c r="BE5" s="115"/>
      <c r="BF5" s="115"/>
      <c r="BG5" s="115"/>
      <c r="BH5" s="116">
        <f aca="true" t="shared" si="6" ref="BH5:BH21">SUM(AZ5:BA5)-SUM(BC5:BG5)</f>
        <v>0</v>
      </c>
      <c r="BI5" s="115"/>
      <c r="BJ5" s="115"/>
      <c r="BK5" s="115"/>
      <c r="BL5" s="115"/>
      <c r="BM5" s="115"/>
      <c r="BN5" s="115"/>
      <c r="BO5" s="115"/>
      <c r="BP5" s="116">
        <f aca="true" t="shared" si="7" ref="BP5:BP21">SUM(BH5:BI5)-SUM(BK5:BO5)</f>
        <v>0</v>
      </c>
      <c r="BQ5" s="115"/>
      <c r="BR5" s="115"/>
      <c r="BS5" s="115"/>
      <c r="BT5" s="115"/>
      <c r="BU5" s="115"/>
      <c r="BV5" s="115"/>
      <c r="BW5" s="115"/>
      <c r="BX5" s="116">
        <f aca="true" t="shared" si="8" ref="BX5:BX21">SUM(BP5:BQ5)-SUM(BS5:BW5)</f>
        <v>0</v>
      </c>
      <c r="BY5" s="115"/>
      <c r="BZ5" s="115"/>
      <c r="CA5" s="115"/>
      <c r="CB5" s="115"/>
      <c r="CC5" s="115"/>
      <c r="CD5" s="115"/>
      <c r="CE5" s="115"/>
      <c r="CF5" s="116">
        <f aca="true" t="shared" si="9" ref="CF5:CF21">SUM(BX5:BY5)-SUM(CA5:CE5)</f>
        <v>0</v>
      </c>
      <c r="CG5" s="115"/>
      <c r="CH5" s="115"/>
      <c r="CI5" s="115"/>
      <c r="CJ5" s="115"/>
      <c r="CK5" s="115"/>
      <c r="CL5" s="115"/>
      <c r="CM5" s="115"/>
      <c r="CN5" s="116">
        <f aca="true" t="shared" si="10" ref="CN5:CN21">SUM(CF5:CG5)-SUM(CI5:CM5)</f>
        <v>0</v>
      </c>
      <c r="CO5" s="115"/>
      <c r="CP5" s="115"/>
      <c r="CQ5" s="115"/>
      <c r="CR5" s="115"/>
      <c r="CS5" s="115"/>
      <c r="CT5" s="115"/>
      <c r="CU5" s="115"/>
      <c r="CV5" s="116">
        <f aca="true" t="shared" si="11" ref="CV5:CV21">SUM(CN5:CO5)-SUM(CQ5:CU5)</f>
        <v>0</v>
      </c>
      <c r="CW5" s="117"/>
      <c r="CX5" s="115"/>
      <c r="CY5" s="115"/>
      <c r="CZ5" s="118">
        <f aca="true" t="shared" si="12" ref="CZ5:CZ21">SUM(CV5:CX5)</f>
        <v>0</v>
      </c>
    </row>
    <row r="6" spans="2:104" s="112" customFormat="1" ht="18" customHeight="1">
      <c r="B6" s="113">
        <v>2</v>
      </c>
      <c r="C6" s="114"/>
      <c r="D6" s="115"/>
      <c r="E6" s="115"/>
      <c r="F6" s="115"/>
      <c r="G6" s="115"/>
      <c r="H6" s="115"/>
      <c r="I6" s="115"/>
      <c r="J6" s="115"/>
      <c r="K6" s="115"/>
      <c r="L6" s="116">
        <f t="shared" si="0"/>
        <v>0</v>
      </c>
      <c r="M6" s="115"/>
      <c r="N6" s="115"/>
      <c r="O6" s="115"/>
      <c r="P6" s="115"/>
      <c r="Q6" s="115"/>
      <c r="R6" s="115"/>
      <c r="S6" s="115"/>
      <c r="T6" s="116">
        <f t="shared" si="1"/>
        <v>0</v>
      </c>
      <c r="U6" s="115"/>
      <c r="V6" s="115"/>
      <c r="W6" s="115"/>
      <c r="X6" s="115"/>
      <c r="Y6" s="115"/>
      <c r="Z6" s="115"/>
      <c r="AA6" s="115"/>
      <c r="AB6" s="116">
        <f t="shared" si="2"/>
        <v>0</v>
      </c>
      <c r="AC6" s="115"/>
      <c r="AD6" s="115"/>
      <c r="AE6" s="115"/>
      <c r="AF6" s="115"/>
      <c r="AG6" s="115"/>
      <c r="AH6" s="115"/>
      <c r="AI6" s="115"/>
      <c r="AJ6" s="116">
        <f t="shared" si="3"/>
        <v>0</v>
      </c>
      <c r="AK6" s="115"/>
      <c r="AL6" s="115"/>
      <c r="AM6" s="115"/>
      <c r="AN6" s="115"/>
      <c r="AO6" s="115"/>
      <c r="AP6" s="115"/>
      <c r="AQ6" s="115"/>
      <c r="AR6" s="116">
        <f t="shared" si="4"/>
        <v>0</v>
      </c>
      <c r="AS6" s="115"/>
      <c r="AT6" s="115"/>
      <c r="AU6" s="115"/>
      <c r="AV6" s="115"/>
      <c r="AW6" s="115"/>
      <c r="AX6" s="115"/>
      <c r="AY6" s="115"/>
      <c r="AZ6" s="116">
        <f t="shared" si="5"/>
        <v>0</v>
      </c>
      <c r="BA6" s="115"/>
      <c r="BB6" s="115"/>
      <c r="BC6" s="115"/>
      <c r="BD6" s="115"/>
      <c r="BE6" s="115"/>
      <c r="BF6" s="115"/>
      <c r="BG6" s="115"/>
      <c r="BH6" s="116">
        <f t="shared" si="6"/>
        <v>0</v>
      </c>
      <c r="BI6" s="115"/>
      <c r="BJ6" s="115"/>
      <c r="BK6" s="115"/>
      <c r="BL6" s="115"/>
      <c r="BM6" s="115"/>
      <c r="BN6" s="115"/>
      <c r="BO6" s="115"/>
      <c r="BP6" s="116">
        <f t="shared" si="7"/>
        <v>0</v>
      </c>
      <c r="BQ6" s="115"/>
      <c r="BR6" s="115"/>
      <c r="BS6" s="115"/>
      <c r="BT6" s="115"/>
      <c r="BU6" s="115"/>
      <c r="BV6" s="115"/>
      <c r="BW6" s="115"/>
      <c r="BX6" s="116">
        <f t="shared" si="8"/>
        <v>0</v>
      </c>
      <c r="BY6" s="115"/>
      <c r="BZ6" s="115"/>
      <c r="CA6" s="115"/>
      <c r="CB6" s="115"/>
      <c r="CC6" s="115"/>
      <c r="CD6" s="115"/>
      <c r="CE6" s="115"/>
      <c r="CF6" s="116">
        <f t="shared" si="9"/>
        <v>0</v>
      </c>
      <c r="CG6" s="115"/>
      <c r="CH6" s="115"/>
      <c r="CI6" s="115"/>
      <c r="CJ6" s="115"/>
      <c r="CK6" s="115"/>
      <c r="CL6" s="115"/>
      <c r="CM6" s="115"/>
      <c r="CN6" s="116">
        <f t="shared" si="10"/>
        <v>0</v>
      </c>
      <c r="CO6" s="115"/>
      <c r="CP6" s="115"/>
      <c r="CQ6" s="115"/>
      <c r="CR6" s="115"/>
      <c r="CS6" s="115"/>
      <c r="CT6" s="115"/>
      <c r="CU6" s="115"/>
      <c r="CV6" s="116">
        <f t="shared" si="11"/>
        <v>0</v>
      </c>
      <c r="CW6" s="117"/>
      <c r="CX6" s="115"/>
      <c r="CY6" s="115"/>
      <c r="CZ6" s="118">
        <f t="shared" si="12"/>
        <v>0</v>
      </c>
    </row>
    <row r="7" spans="2:104" s="112" customFormat="1" ht="18" customHeight="1">
      <c r="B7" s="113">
        <v>3</v>
      </c>
      <c r="C7" s="114"/>
      <c r="D7" s="115"/>
      <c r="E7" s="115"/>
      <c r="F7" s="115"/>
      <c r="G7" s="115"/>
      <c r="H7" s="115"/>
      <c r="I7" s="115"/>
      <c r="J7" s="115"/>
      <c r="K7" s="115"/>
      <c r="L7" s="116">
        <f t="shared" si="0"/>
        <v>0</v>
      </c>
      <c r="M7" s="115"/>
      <c r="N7" s="115"/>
      <c r="O7" s="115"/>
      <c r="P7" s="115"/>
      <c r="Q7" s="115"/>
      <c r="R7" s="115"/>
      <c r="S7" s="115"/>
      <c r="T7" s="116">
        <f t="shared" si="1"/>
        <v>0</v>
      </c>
      <c r="U7" s="115"/>
      <c r="V7" s="115"/>
      <c r="W7" s="115"/>
      <c r="X7" s="115"/>
      <c r="Y7" s="115"/>
      <c r="Z7" s="115"/>
      <c r="AA7" s="115"/>
      <c r="AB7" s="116">
        <f t="shared" si="2"/>
        <v>0</v>
      </c>
      <c r="AC7" s="115"/>
      <c r="AD7" s="115"/>
      <c r="AE7" s="115"/>
      <c r="AF7" s="115"/>
      <c r="AG7" s="115"/>
      <c r="AH7" s="115"/>
      <c r="AI7" s="115"/>
      <c r="AJ7" s="116">
        <f t="shared" si="3"/>
        <v>0</v>
      </c>
      <c r="AK7" s="115"/>
      <c r="AL7" s="115"/>
      <c r="AM7" s="115"/>
      <c r="AN7" s="115"/>
      <c r="AO7" s="115"/>
      <c r="AP7" s="115"/>
      <c r="AQ7" s="115"/>
      <c r="AR7" s="116">
        <f t="shared" si="4"/>
        <v>0</v>
      </c>
      <c r="AS7" s="115"/>
      <c r="AT7" s="115"/>
      <c r="AU7" s="115"/>
      <c r="AV7" s="115"/>
      <c r="AW7" s="115"/>
      <c r="AX7" s="115"/>
      <c r="AY7" s="115"/>
      <c r="AZ7" s="116">
        <f t="shared" si="5"/>
        <v>0</v>
      </c>
      <c r="BA7" s="115"/>
      <c r="BB7" s="115"/>
      <c r="BC7" s="115"/>
      <c r="BD7" s="115"/>
      <c r="BE7" s="115"/>
      <c r="BF7" s="115"/>
      <c r="BG7" s="115"/>
      <c r="BH7" s="116">
        <f t="shared" si="6"/>
        <v>0</v>
      </c>
      <c r="BI7" s="115"/>
      <c r="BJ7" s="115"/>
      <c r="BK7" s="115"/>
      <c r="BL7" s="115"/>
      <c r="BM7" s="115"/>
      <c r="BN7" s="115"/>
      <c r="BO7" s="115"/>
      <c r="BP7" s="116">
        <f t="shared" si="7"/>
        <v>0</v>
      </c>
      <c r="BQ7" s="115"/>
      <c r="BR7" s="115"/>
      <c r="BS7" s="115"/>
      <c r="BT7" s="115"/>
      <c r="BU7" s="115"/>
      <c r="BV7" s="115"/>
      <c r="BW7" s="115"/>
      <c r="BX7" s="116">
        <f t="shared" si="8"/>
        <v>0</v>
      </c>
      <c r="BY7" s="115"/>
      <c r="BZ7" s="115"/>
      <c r="CA7" s="115"/>
      <c r="CB7" s="115"/>
      <c r="CC7" s="115"/>
      <c r="CD7" s="115"/>
      <c r="CE7" s="115"/>
      <c r="CF7" s="116">
        <f t="shared" si="9"/>
        <v>0</v>
      </c>
      <c r="CG7" s="115"/>
      <c r="CH7" s="115"/>
      <c r="CI7" s="115"/>
      <c r="CJ7" s="115"/>
      <c r="CK7" s="115"/>
      <c r="CL7" s="115"/>
      <c r="CM7" s="115"/>
      <c r="CN7" s="116">
        <f t="shared" si="10"/>
        <v>0</v>
      </c>
      <c r="CO7" s="115"/>
      <c r="CP7" s="115"/>
      <c r="CQ7" s="115"/>
      <c r="CR7" s="115"/>
      <c r="CS7" s="115"/>
      <c r="CT7" s="115"/>
      <c r="CU7" s="115"/>
      <c r="CV7" s="116">
        <f t="shared" si="11"/>
        <v>0</v>
      </c>
      <c r="CW7" s="158"/>
      <c r="CX7" s="115"/>
      <c r="CY7" s="115"/>
      <c r="CZ7" s="118">
        <f t="shared" si="12"/>
        <v>0</v>
      </c>
    </row>
    <row r="8" spans="2:104" s="112" customFormat="1" ht="18" customHeight="1">
      <c r="B8" s="113">
        <v>4</v>
      </c>
      <c r="C8" s="114"/>
      <c r="D8" s="115"/>
      <c r="E8" s="115"/>
      <c r="F8" s="115"/>
      <c r="G8" s="115"/>
      <c r="H8" s="115"/>
      <c r="I8" s="115"/>
      <c r="J8" s="115"/>
      <c r="K8" s="115"/>
      <c r="L8" s="116">
        <f t="shared" si="0"/>
        <v>0</v>
      </c>
      <c r="M8" s="115"/>
      <c r="N8" s="115"/>
      <c r="O8" s="115"/>
      <c r="P8" s="115"/>
      <c r="Q8" s="115"/>
      <c r="R8" s="115"/>
      <c r="S8" s="115"/>
      <c r="T8" s="116">
        <f t="shared" si="1"/>
        <v>0</v>
      </c>
      <c r="U8" s="115"/>
      <c r="V8" s="115"/>
      <c r="W8" s="115"/>
      <c r="X8" s="115"/>
      <c r="Y8" s="115"/>
      <c r="Z8" s="115"/>
      <c r="AA8" s="115"/>
      <c r="AB8" s="116">
        <f t="shared" si="2"/>
        <v>0</v>
      </c>
      <c r="AC8" s="115"/>
      <c r="AD8" s="115"/>
      <c r="AE8" s="115"/>
      <c r="AF8" s="115"/>
      <c r="AG8" s="115"/>
      <c r="AH8" s="115"/>
      <c r="AI8" s="115"/>
      <c r="AJ8" s="116">
        <f t="shared" si="3"/>
        <v>0</v>
      </c>
      <c r="AK8" s="115"/>
      <c r="AL8" s="115"/>
      <c r="AM8" s="115"/>
      <c r="AN8" s="115"/>
      <c r="AO8" s="115"/>
      <c r="AP8" s="115"/>
      <c r="AQ8" s="115"/>
      <c r="AR8" s="116">
        <f t="shared" si="4"/>
        <v>0</v>
      </c>
      <c r="AS8" s="115"/>
      <c r="AT8" s="115"/>
      <c r="AU8" s="115"/>
      <c r="AV8" s="115"/>
      <c r="AW8" s="115"/>
      <c r="AX8" s="115"/>
      <c r="AY8" s="115"/>
      <c r="AZ8" s="116">
        <f t="shared" si="5"/>
        <v>0</v>
      </c>
      <c r="BA8" s="115"/>
      <c r="BB8" s="115"/>
      <c r="BC8" s="115"/>
      <c r="BD8" s="115"/>
      <c r="BE8" s="115"/>
      <c r="BF8" s="115"/>
      <c r="BG8" s="115"/>
      <c r="BH8" s="116">
        <f t="shared" si="6"/>
        <v>0</v>
      </c>
      <c r="BI8" s="115"/>
      <c r="BJ8" s="115"/>
      <c r="BK8" s="115"/>
      <c r="BL8" s="115"/>
      <c r="BM8" s="115"/>
      <c r="BN8" s="115"/>
      <c r="BO8" s="115"/>
      <c r="BP8" s="116">
        <f t="shared" si="7"/>
        <v>0</v>
      </c>
      <c r="BQ8" s="115"/>
      <c r="BR8" s="115"/>
      <c r="BS8" s="115"/>
      <c r="BT8" s="115"/>
      <c r="BU8" s="115"/>
      <c r="BV8" s="115"/>
      <c r="BW8" s="115"/>
      <c r="BX8" s="116">
        <f t="shared" si="8"/>
        <v>0</v>
      </c>
      <c r="BY8" s="115"/>
      <c r="BZ8" s="115"/>
      <c r="CA8" s="115"/>
      <c r="CB8" s="115"/>
      <c r="CC8" s="115"/>
      <c r="CD8" s="115"/>
      <c r="CE8" s="115"/>
      <c r="CF8" s="116">
        <f t="shared" si="9"/>
        <v>0</v>
      </c>
      <c r="CG8" s="115"/>
      <c r="CH8" s="115"/>
      <c r="CI8" s="115"/>
      <c r="CJ8" s="115"/>
      <c r="CK8" s="115"/>
      <c r="CL8" s="115"/>
      <c r="CM8" s="115"/>
      <c r="CN8" s="116">
        <f t="shared" si="10"/>
        <v>0</v>
      </c>
      <c r="CO8" s="115"/>
      <c r="CP8" s="115"/>
      <c r="CQ8" s="115"/>
      <c r="CR8" s="115"/>
      <c r="CS8" s="115"/>
      <c r="CT8" s="115"/>
      <c r="CU8" s="115"/>
      <c r="CV8" s="116">
        <f t="shared" si="11"/>
        <v>0</v>
      </c>
      <c r="CW8" s="117"/>
      <c r="CX8" s="115"/>
      <c r="CY8" s="115"/>
      <c r="CZ8" s="118">
        <f t="shared" si="12"/>
        <v>0</v>
      </c>
    </row>
    <row r="9" spans="2:104" s="112" customFormat="1" ht="18" customHeight="1">
      <c r="B9" s="113">
        <v>5</v>
      </c>
      <c r="C9" s="114"/>
      <c r="D9" s="115"/>
      <c r="E9" s="115"/>
      <c r="F9" s="115"/>
      <c r="G9" s="115"/>
      <c r="H9" s="115"/>
      <c r="I9" s="115"/>
      <c r="J9" s="115"/>
      <c r="K9" s="115"/>
      <c r="L9" s="116">
        <f t="shared" si="0"/>
        <v>0</v>
      </c>
      <c r="M9" s="115"/>
      <c r="N9" s="115"/>
      <c r="O9" s="115"/>
      <c r="P9" s="115"/>
      <c r="Q9" s="115"/>
      <c r="R9" s="115"/>
      <c r="S9" s="115"/>
      <c r="T9" s="116">
        <f t="shared" si="1"/>
        <v>0</v>
      </c>
      <c r="U9" s="115"/>
      <c r="V9" s="115"/>
      <c r="W9" s="115"/>
      <c r="X9" s="115"/>
      <c r="Y9" s="115"/>
      <c r="Z9" s="115"/>
      <c r="AA9" s="115"/>
      <c r="AB9" s="116">
        <f t="shared" si="2"/>
        <v>0</v>
      </c>
      <c r="AC9" s="115"/>
      <c r="AD9" s="115"/>
      <c r="AE9" s="115"/>
      <c r="AF9" s="115"/>
      <c r="AG9" s="115"/>
      <c r="AH9" s="115"/>
      <c r="AI9" s="115"/>
      <c r="AJ9" s="116">
        <f t="shared" si="3"/>
        <v>0</v>
      </c>
      <c r="AK9" s="115"/>
      <c r="AL9" s="115"/>
      <c r="AM9" s="115"/>
      <c r="AN9" s="115"/>
      <c r="AO9" s="115"/>
      <c r="AP9" s="115"/>
      <c r="AQ9" s="115"/>
      <c r="AR9" s="116">
        <f t="shared" si="4"/>
        <v>0</v>
      </c>
      <c r="AS9" s="115"/>
      <c r="AT9" s="115"/>
      <c r="AU9" s="115"/>
      <c r="AV9" s="115"/>
      <c r="AW9" s="115"/>
      <c r="AX9" s="115"/>
      <c r="AY9" s="115"/>
      <c r="AZ9" s="116">
        <f t="shared" si="5"/>
        <v>0</v>
      </c>
      <c r="BA9" s="115"/>
      <c r="BB9" s="115"/>
      <c r="BC9" s="115"/>
      <c r="BD9" s="115"/>
      <c r="BE9" s="115"/>
      <c r="BF9" s="115"/>
      <c r="BG9" s="115"/>
      <c r="BH9" s="116">
        <f t="shared" si="6"/>
        <v>0</v>
      </c>
      <c r="BI9" s="115"/>
      <c r="BJ9" s="115"/>
      <c r="BK9" s="115"/>
      <c r="BL9" s="115"/>
      <c r="BM9" s="115"/>
      <c r="BN9" s="115"/>
      <c r="BO9" s="115"/>
      <c r="BP9" s="116">
        <f t="shared" si="7"/>
        <v>0</v>
      </c>
      <c r="BQ9" s="115"/>
      <c r="BR9" s="115"/>
      <c r="BS9" s="115"/>
      <c r="BT9" s="115"/>
      <c r="BU9" s="115"/>
      <c r="BV9" s="115"/>
      <c r="BW9" s="115"/>
      <c r="BX9" s="116">
        <f t="shared" si="8"/>
        <v>0</v>
      </c>
      <c r="BY9" s="115"/>
      <c r="BZ9" s="115"/>
      <c r="CA9" s="115"/>
      <c r="CB9" s="115"/>
      <c r="CC9" s="115"/>
      <c r="CD9" s="115"/>
      <c r="CE9" s="115"/>
      <c r="CF9" s="116">
        <f t="shared" si="9"/>
        <v>0</v>
      </c>
      <c r="CG9" s="115"/>
      <c r="CH9" s="115"/>
      <c r="CI9" s="115"/>
      <c r="CJ9" s="115"/>
      <c r="CK9" s="115"/>
      <c r="CL9" s="115"/>
      <c r="CM9" s="115"/>
      <c r="CN9" s="116">
        <f t="shared" si="10"/>
        <v>0</v>
      </c>
      <c r="CO9" s="115"/>
      <c r="CP9" s="115"/>
      <c r="CQ9" s="115"/>
      <c r="CR9" s="115"/>
      <c r="CS9" s="115"/>
      <c r="CT9" s="115"/>
      <c r="CU9" s="115"/>
      <c r="CV9" s="116">
        <f t="shared" si="11"/>
        <v>0</v>
      </c>
      <c r="CW9" s="117"/>
      <c r="CX9" s="115"/>
      <c r="CY9" s="115"/>
      <c r="CZ9" s="118">
        <f t="shared" si="12"/>
        <v>0</v>
      </c>
    </row>
    <row r="10" spans="2:104" s="112" customFormat="1" ht="18" customHeight="1">
      <c r="B10" s="113">
        <v>6</v>
      </c>
      <c r="C10" s="114"/>
      <c r="D10" s="115"/>
      <c r="E10" s="115"/>
      <c r="F10" s="115"/>
      <c r="G10" s="115"/>
      <c r="H10" s="115"/>
      <c r="I10" s="115"/>
      <c r="J10" s="115"/>
      <c r="K10" s="115"/>
      <c r="L10" s="116">
        <f t="shared" si="0"/>
        <v>0</v>
      </c>
      <c r="M10" s="115"/>
      <c r="N10" s="115"/>
      <c r="O10" s="115"/>
      <c r="P10" s="115"/>
      <c r="Q10" s="115"/>
      <c r="R10" s="115"/>
      <c r="S10" s="115"/>
      <c r="T10" s="116">
        <f t="shared" si="1"/>
        <v>0</v>
      </c>
      <c r="U10" s="115"/>
      <c r="V10" s="115"/>
      <c r="W10" s="115"/>
      <c r="X10" s="115"/>
      <c r="Y10" s="115"/>
      <c r="Z10" s="115"/>
      <c r="AA10" s="115"/>
      <c r="AB10" s="116">
        <f t="shared" si="2"/>
        <v>0</v>
      </c>
      <c r="AC10" s="115"/>
      <c r="AD10" s="115"/>
      <c r="AE10" s="115"/>
      <c r="AF10" s="115"/>
      <c r="AG10" s="115"/>
      <c r="AH10" s="115"/>
      <c r="AI10" s="115"/>
      <c r="AJ10" s="116">
        <f t="shared" si="3"/>
        <v>0</v>
      </c>
      <c r="AK10" s="115"/>
      <c r="AL10" s="115"/>
      <c r="AM10" s="115"/>
      <c r="AN10" s="115"/>
      <c r="AO10" s="115"/>
      <c r="AP10" s="115"/>
      <c r="AQ10" s="115"/>
      <c r="AR10" s="116">
        <f t="shared" si="4"/>
        <v>0</v>
      </c>
      <c r="AS10" s="115"/>
      <c r="AT10" s="115"/>
      <c r="AU10" s="115"/>
      <c r="AV10" s="115"/>
      <c r="AW10" s="115"/>
      <c r="AX10" s="115"/>
      <c r="AY10" s="115"/>
      <c r="AZ10" s="116">
        <f t="shared" si="5"/>
        <v>0</v>
      </c>
      <c r="BA10" s="115"/>
      <c r="BB10" s="115"/>
      <c r="BC10" s="115"/>
      <c r="BD10" s="115"/>
      <c r="BE10" s="115"/>
      <c r="BF10" s="115"/>
      <c r="BG10" s="115"/>
      <c r="BH10" s="116">
        <f t="shared" si="6"/>
        <v>0</v>
      </c>
      <c r="BI10" s="115"/>
      <c r="BJ10" s="115"/>
      <c r="BK10" s="115"/>
      <c r="BL10" s="115"/>
      <c r="BM10" s="115"/>
      <c r="BN10" s="115"/>
      <c r="BO10" s="115"/>
      <c r="BP10" s="116">
        <f t="shared" si="7"/>
        <v>0</v>
      </c>
      <c r="BQ10" s="115"/>
      <c r="BR10" s="115"/>
      <c r="BS10" s="115"/>
      <c r="BT10" s="115"/>
      <c r="BU10" s="115"/>
      <c r="BV10" s="115"/>
      <c r="BW10" s="115"/>
      <c r="BX10" s="116">
        <f t="shared" si="8"/>
        <v>0</v>
      </c>
      <c r="BY10" s="115"/>
      <c r="BZ10" s="115"/>
      <c r="CA10" s="115"/>
      <c r="CB10" s="115"/>
      <c r="CC10" s="115"/>
      <c r="CD10" s="115"/>
      <c r="CE10" s="115"/>
      <c r="CF10" s="116">
        <f t="shared" si="9"/>
        <v>0</v>
      </c>
      <c r="CG10" s="115"/>
      <c r="CH10" s="115"/>
      <c r="CI10" s="115"/>
      <c r="CJ10" s="115"/>
      <c r="CK10" s="115"/>
      <c r="CL10" s="115"/>
      <c r="CM10" s="115"/>
      <c r="CN10" s="116">
        <f t="shared" si="10"/>
        <v>0</v>
      </c>
      <c r="CO10" s="115"/>
      <c r="CP10" s="115"/>
      <c r="CQ10" s="115"/>
      <c r="CR10" s="115"/>
      <c r="CS10" s="115"/>
      <c r="CT10" s="115"/>
      <c r="CU10" s="115"/>
      <c r="CV10" s="116">
        <f t="shared" si="11"/>
        <v>0</v>
      </c>
      <c r="CW10" s="117"/>
      <c r="CX10" s="115"/>
      <c r="CY10" s="115"/>
      <c r="CZ10" s="118">
        <f t="shared" si="12"/>
        <v>0</v>
      </c>
    </row>
    <row r="11" spans="2:104" s="112" customFormat="1" ht="18" customHeight="1">
      <c r="B11" s="113">
        <v>7</v>
      </c>
      <c r="C11" s="114"/>
      <c r="D11" s="115"/>
      <c r="E11" s="115"/>
      <c r="F11" s="115"/>
      <c r="G11" s="115"/>
      <c r="H11" s="115"/>
      <c r="I11" s="115"/>
      <c r="J11" s="115"/>
      <c r="K11" s="115"/>
      <c r="L11" s="116">
        <f t="shared" si="0"/>
        <v>0</v>
      </c>
      <c r="M11" s="115"/>
      <c r="N11" s="115"/>
      <c r="O11" s="115"/>
      <c r="P11" s="115"/>
      <c r="Q11" s="115"/>
      <c r="R11" s="115"/>
      <c r="S11" s="115"/>
      <c r="T11" s="116">
        <f t="shared" si="1"/>
        <v>0</v>
      </c>
      <c r="U11" s="115"/>
      <c r="V11" s="115"/>
      <c r="W11" s="115"/>
      <c r="X11" s="115"/>
      <c r="Y11" s="115"/>
      <c r="Z11" s="115"/>
      <c r="AA11" s="115"/>
      <c r="AB11" s="116">
        <f t="shared" si="2"/>
        <v>0</v>
      </c>
      <c r="AC11" s="115"/>
      <c r="AD11" s="115"/>
      <c r="AE11" s="115"/>
      <c r="AF11" s="115"/>
      <c r="AG11" s="115"/>
      <c r="AH11" s="115"/>
      <c r="AI11" s="115"/>
      <c r="AJ11" s="116">
        <f t="shared" si="3"/>
        <v>0</v>
      </c>
      <c r="AK11" s="115"/>
      <c r="AL11" s="115"/>
      <c r="AM11" s="115"/>
      <c r="AN11" s="115"/>
      <c r="AO11" s="115"/>
      <c r="AP11" s="115"/>
      <c r="AQ11" s="115"/>
      <c r="AR11" s="116">
        <f t="shared" si="4"/>
        <v>0</v>
      </c>
      <c r="AS11" s="115"/>
      <c r="AT11" s="115"/>
      <c r="AU11" s="115"/>
      <c r="AV11" s="115"/>
      <c r="AW11" s="115"/>
      <c r="AX11" s="115"/>
      <c r="AY11" s="115"/>
      <c r="AZ11" s="116">
        <f t="shared" si="5"/>
        <v>0</v>
      </c>
      <c r="BA11" s="115"/>
      <c r="BB11" s="115"/>
      <c r="BC11" s="115"/>
      <c r="BD11" s="115"/>
      <c r="BE11" s="115"/>
      <c r="BF11" s="115"/>
      <c r="BG11" s="115"/>
      <c r="BH11" s="116">
        <f t="shared" si="6"/>
        <v>0</v>
      </c>
      <c r="BI11" s="115"/>
      <c r="BJ11" s="115"/>
      <c r="BK11" s="115"/>
      <c r="BL11" s="115"/>
      <c r="BM11" s="115"/>
      <c r="BN11" s="115"/>
      <c r="BO11" s="115"/>
      <c r="BP11" s="116">
        <f t="shared" si="7"/>
        <v>0</v>
      </c>
      <c r="BQ11" s="115"/>
      <c r="BR11" s="115"/>
      <c r="BS11" s="115"/>
      <c r="BT11" s="115"/>
      <c r="BU11" s="115"/>
      <c r="BV11" s="115"/>
      <c r="BW11" s="115"/>
      <c r="BX11" s="116">
        <f t="shared" si="8"/>
        <v>0</v>
      </c>
      <c r="BY11" s="115"/>
      <c r="BZ11" s="115"/>
      <c r="CA11" s="115"/>
      <c r="CB11" s="115"/>
      <c r="CC11" s="115"/>
      <c r="CD11" s="115"/>
      <c r="CE11" s="115"/>
      <c r="CF11" s="116">
        <f t="shared" si="9"/>
        <v>0</v>
      </c>
      <c r="CG11" s="115"/>
      <c r="CH11" s="115"/>
      <c r="CI11" s="115"/>
      <c r="CJ11" s="115"/>
      <c r="CK11" s="115"/>
      <c r="CL11" s="115"/>
      <c r="CM11" s="115"/>
      <c r="CN11" s="116">
        <f t="shared" si="10"/>
        <v>0</v>
      </c>
      <c r="CO11" s="115"/>
      <c r="CP11" s="115"/>
      <c r="CQ11" s="115"/>
      <c r="CR11" s="115"/>
      <c r="CS11" s="115"/>
      <c r="CT11" s="115"/>
      <c r="CU11" s="115"/>
      <c r="CV11" s="116">
        <f t="shared" si="11"/>
        <v>0</v>
      </c>
      <c r="CW11" s="117"/>
      <c r="CX11" s="115"/>
      <c r="CY11" s="115"/>
      <c r="CZ11" s="118">
        <f t="shared" si="12"/>
        <v>0</v>
      </c>
    </row>
    <row r="12" spans="2:104" s="112" customFormat="1" ht="18" customHeight="1">
      <c r="B12" s="113">
        <v>8</v>
      </c>
      <c r="C12" s="114"/>
      <c r="D12" s="115"/>
      <c r="E12" s="115"/>
      <c r="F12" s="115"/>
      <c r="G12" s="115"/>
      <c r="H12" s="115"/>
      <c r="I12" s="115"/>
      <c r="J12" s="115"/>
      <c r="K12" s="115"/>
      <c r="L12" s="116">
        <f t="shared" si="0"/>
        <v>0</v>
      </c>
      <c r="M12" s="115"/>
      <c r="N12" s="115"/>
      <c r="O12" s="115"/>
      <c r="P12" s="115"/>
      <c r="Q12" s="115"/>
      <c r="R12" s="115"/>
      <c r="S12" s="115"/>
      <c r="T12" s="116">
        <f t="shared" si="1"/>
        <v>0</v>
      </c>
      <c r="U12" s="115"/>
      <c r="V12" s="115"/>
      <c r="W12" s="115"/>
      <c r="X12" s="115"/>
      <c r="Y12" s="115"/>
      <c r="Z12" s="115"/>
      <c r="AA12" s="115"/>
      <c r="AB12" s="116">
        <f t="shared" si="2"/>
        <v>0</v>
      </c>
      <c r="AC12" s="115"/>
      <c r="AD12" s="115"/>
      <c r="AE12" s="115"/>
      <c r="AF12" s="115"/>
      <c r="AG12" s="115"/>
      <c r="AH12" s="115"/>
      <c r="AI12" s="115"/>
      <c r="AJ12" s="116">
        <f t="shared" si="3"/>
        <v>0</v>
      </c>
      <c r="AK12" s="115"/>
      <c r="AL12" s="115"/>
      <c r="AM12" s="115"/>
      <c r="AN12" s="115"/>
      <c r="AO12" s="115"/>
      <c r="AP12" s="115"/>
      <c r="AQ12" s="115"/>
      <c r="AR12" s="116">
        <f t="shared" si="4"/>
        <v>0</v>
      </c>
      <c r="AS12" s="115"/>
      <c r="AT12" s="115"/>
      <c r="AU12" s="115"/>
      <c r="AV12" s="115"/>
      <c r="AW12" s="115"/>
      <c r="AX12" s="115"/>
      <c r="AY12" s="115"/>
      <c r="AZ12" s="116">
        <f t="shared" si="5"/>
        <v>0</v>
      </c>
      <c r="BA12" s="115"/>
      <c r="BB12" s="115"/>
      <c r="BC12" s="115"/>
      <c r="BD12" s="115"/>
      <c r="BE12" s="115"/>
      <c r="BF12" s="115"/>
      <c r="BG12" s="115"/>
      <c r="BH12" s="116">
        <f t="shared" si="6"/>
        <v>0</v>
      </c>
      <c r="BI12" s="115"/>
      <c r="BJ12" s="115"/>
      <c r="BK12" s="115"/>
      <c r="BL12" s="115"/>
      <c r="BM12" s="115"/>
      <c r="BN12" s="115"/>
      <c r="BO12" s="115"/>
      <c r="BP12" s="116">
        <f t="shared" si="7"/>
        <v>0</v>
      </c>
      <c r="BQ12" s="115"/>
      <c r="BR12" s="115"/>
      <c r="BS12" s="115"/>
      <c r="BT12" s="115"/>
      <c r="BU12" s="115"/>
      <c r="BV12" s="115"/>
      <c r="BW12" s="115"/>
      <c r="BX12" s="116">
        <f t="shared" si="8"/>
        <v>0</v>
      </c>
      <c r="BY12" s="115"/>
      <c r="BZ12" s="115"/>
      <c r="CA12" s="115"/>
      <c r="CB12" s="115"/>
      <c r="CC12" s="115"/>
      <c r="CD12" s="115"/>
      <c r="CE12" s="115"/>
      <c r="CF12" s="116">
        <f t="shared" si="9"/>
        <v>0</v>
      </c>
      <c r="CG12" s="115"/>
      <c r="CH12" s="115"/>
      <c r="CI12" s="115"/>
      <c r="CJ12" s="115"/>
      <c r="CK12" s="115"/>
      <c r="CL12" s="115"/>
      <c r="CM12" s="115"/>
      <c r="CN12" s="116">
        <f t="shared" si="10"/>
        <v>0</v>
      </c>
      <c r="CO12" s="222"/>
      <c r="CP12" s="115"/>
      <c r="CQ12" s="115"/>
      <c r="CR12" s="115"/>
      <c r="CS12" s="115"/>
      <c r="CT12" s="115"/>
      <c r="CU12" s="115"/>
      <c r="CV12" s="116">
        <f t="shared" si="11"/>
        <v>0</v>
      </c>
      <c r="CW12" s="117"/>
      <c r="CX12" s="115"/>
      <c r="CY12" s="115"/>
      <c r="CZ12" s="118">
        <f t="shared" si="12"/>
        <v>0</v>
      </c>
    </row>
    <row r="13" spans="2:104" s="112" customFormat="1" ht="18" customHeight="1">
      <c r="B13" s="113">
        <v>9</v>
      </c>
      <c r="C13" s="114"/>
      <c r="D13" s="115"/>
      <c r="E13" s="115"/>
      <c r="F13" s="115"/>
      <c r="G13" s="115"/>
      <c r="H13" s="115"/>
      <c r="I13" s="115"/>
      <c r="J13" s="115"/>
      <c r="K13" s="115"/>
      <c r="L13" s="116">
        <f t="shared" si="0"/>
        <v>0</v>
      </c>
      <c r="M13" s="115"/>
      <c r="N13" s="115"/>
      <c r="O13" s="115"/>
      <c r="P13" s="115"/>
      <c r="Q13" s="115"/>
      <c r="R13" s="115"/>
      <c r="S13" s="115"/>
      <c r="T13" s="116">
        <f t="shared" si="1"/>
        <v>0</v>
      </c>
      <c r="U13" s="115"/>
      <c r="V13" s="115"/>
      <c r="W13" s="115"/>
      <c r="X13" s="115"/>
      <c r="Y13" s="115"/>
      <c r="Z13" s="115"/>
      <c r="AA13" s="115"/>
      <c r="AB13" s="116">
        <f t="shared" si="2"/>
        <v>0</v>
      </c>
      <c r="AC13" s="115"/>
      <c r="AD13" s="115"/>
      <c r="AE13" s="115"/>
      <c r="AF13" s="115"/>
      <c r="AG13" s="115"/>
      <c r="AH13" s="115"/>
      <c r="AI13" s="115"/>
      <c r="AJ13" s="116">
        <f t="shared" si="3"/>
        <v>0</v>
      </c>
      <c r="AK13" s="115"/>
      <c r="AL13" s="115"/>
      <c r="AM13" s="115"/>
      <c r="AN13" s="115"/>
      <c r="AO13" s="115"/>
      <c r="AP13" s="115"/>
      <c r="AQ13" s="115"/>
      <c r="AR13" s="116">
        <f t="shared" si="4"/>
        <v>0</v>
      </c>
      <c r="AS13" s="115"/>
      <c r="AT13" s="115"/>
      <c r="AU13" s="115"/>
      <c r="AV13" s="115"/>
      <c r="AW13" s="115"/>
      <c r="AX13" s="115"/>
      <c r="AY13" s="115"/>
      <c r="AZ13" s="116">
        <f t="shared" si="5"/>
        <v>0</v>
      </c>
      <c r="BA13" s="115"/>
      <c r="BB13" s="115"/>
      <c r="BC13" s="115"/>
      <c r="BD13" s="115"/>
      <c r="BE13" s="115"/>
      <c r="BF13" s="115"/>
      <c r="BG13" s="115"/>
      <c r="BH13" s="116">
        <f t="shared" si="6"/>
        <v>0</v>
      </c>
      <c r="BI13" s="115"/>
      <c r="BJ13" s="115"/>
      <c r="BK13" s="115"/>
      <c r="BL13" s="115"/>
      <c r="BM13" s="115"/>
      <c r="BN13" s="115"/>
      <c r="BO13" s="115"/>
      <c r="BP13" s="116">
        <f t="shared" si="7"/>
        <v>0</v>
      </c>
      <c r="BQ13" s="115"/>
      <c r="BR13" s="115"/>
      <c r="BS13" s="115"/>
      <c r="BT13" s="115"/>
      <c r="BU13" s="115"/>
      <c r="BV13" s="115"/>
      <c r="BW13" s="115"/>
      <c r="BX13" s="116">
        <f t="shared" si="8"/>
        <v>0</v>
      </c>
      <c r="BY13" s="115"/>
      <c r="BZ13" s="115"/>
      <c r="CA13" s="115"/>
      <c r="CB13" s="115"/>
      <c r="CC13" s="115"/>
      <c r="CD13" s="115"/>
      <c r="CE13" s="115"/>
      <c r="CF13" s="116">
        <f t="shared" si="9"/>
        <v>0</v>
      </c>
      <c r="CG13" s="115"/>
      <c r="CH13" s="115"/>
      <c r="CI13" s="115"/>
      <c r="CJ13" s="115"/>
      <c r="CK13" s="115"/>
      <c r="CL13" s="115"/>
      <c r="CM13" s="115"/>
      <c r="CN13" s="116">
        <f t="shared" si="10"/>
        <v>0</v>
      </c>
      <c r="CO13" s="115"/>
      <c r="CP13" s="115"/>
      <c r="CQ13" s="115"/>
      <c r="CR13" s="115"/>
      <c r="CS13" s="115"/>
      <c r="CT13" s="115"/>
      <c r="CU13" s="115"/>
      <c r="CV13" s="116">
        <f t="shared" si="11"/>
        <v>0</v>
      </c>
      <c r="CW13" s="117"/>
      <c r="CX13" s="115"/>
      <c r="CY13" s="115"/>
      <c r="CZ13" s="118">
        <f t="shared" si="12"/>
        <v>0</v>
      </c>
    </row>
    <row r="14" spans="2:104" s="112" customFormat="1" ht="18" customHeight="1">
      <c r="B14" s="113">
        <v>10</v>
      </c>
      <c r="C14" s="114"/>
      <c r="D14" s="115"/>
      <c r="E14" s="115"/>
      <c r="F14" s="115"/>
      <c r="G14" s="115"/>
      <c r="H14" s="115"/>
      <c r="I14" s="115"/>
      <c r="J14" s="115"/>
      <c r="K14" s="115"/>
      <c r="L14" s="116">
        <f t="shared" si="0"/>
        <v>0</v>
      </c>
      <c r="M14" s="115"/>
      <c r="N14" s="115"/>
      <c r="O14" s="115"/>
      <c r="P14" s="115"/>
      <c r="Q14" s="115"/>
      <c r="R14" s="115"/>
      <c r="S14" s="115"/>
      <c r="T14" s="116">
        <f t="shared" si="1"/>
        <v>0</v>
      </c>
      <c r="U14" s="115"/>
      <c r="V14" s="115"/>
      <c r="W14" s="115"/>
      <c r="X14" s="115"/>
      <c r="Y14" s="115"/>
      <c r="Z14" s="115"/>
      <c r="AA14" s="115"/>
      <c r="AB14" s="116">
        <f t="shared" si="2"/>
        <v>0</v>
      </c>
      <c r="AC14" s="115"/>
      <c r="AD14" s="115"/>
      <c r="AE14" s="115"/>
      <c r="AF14" s="115"/>
      <c r="AG14" s="115"/>
      <c r="AH14" s="115"/>
      <c r="AI14" s="115"/>
      <c r="AJ14" s="116">
        <f t="shared" si="3"/>
        <v>0</v>
      </c>
      <c r="AK14" s="115"/>
      <c r="AL14" s="115"/>
      <c r="AM14" s="115"/>
      <c r="AN14" s="115"/>
      <c r="AO14" s="115"/>
      <c r="AP14" s="115"/>
      <c r="AQ14" s="115"/>
      <c r="AR14" s="116">
        <f t="shared" si="4"/>
        <v>0</v>
      </c>
      <c r="AS14" s="115"/>
      <c r="AT14" s="115"/>
      <c r="AU14" s="115"/>
      <c r="AV14" s="115"/>
      <c r="AW14" s="115"/>
      <c r="AX14" s="115"/>
      <c r="AY14" s="115"/>
      <c r="AZ14" s="116">
        <f t="shared" si="5"/>
        <v>0</v>
      </c>
      <c r="BA14" s="115"/>
      <c r="BB14" s="115"/>
      <c r="BC14" s="115"/>
      <c r="BD14" s="115"/>
      <c r="BE14" s="115"/>
      <c r="BF14" s="115"/>
      <c r="BG14" s="115"/>
      <c r="BH14" s="116">
        <f t="shared" si="6"/>
        <v>0</v>
      </c>
      <c r="BI14" s="115"/>
      <c r="BJ14" s="115"/>
      <c r="BK14" s="115"/>
      <c r="BL14" s="115"/>
      <c r="BM14" s="115"/>
      <c r="BN14" s="115"/>
      <c r="BO14" s="115"/>
      <c r="BP14" s="116">
        <f t="shared" si="7"/>
        <v>0</v>
      </c>
      <c r="BQ14" s="115"/>
      <c r="BR14" s="115"/>
      <c r="BS14" s="115"/>
      <c r="BT14" s="115"/>
      <c r="BU14" s="115"/>
      <c r="BV14" s="115"/>
      <c r="BW14" s="115"/>
      <c r="BX14" s="116">
        <f t="shared" si="8"/>
        <v>0</v>
      </c>
      <c r="BY14" s="115"/>
      <c r="BZ14" s="115"/>
      <c r="CA14" s="115"/>
      <c r="CB14" s="115"/>
      <c r="CC14" s="115"/>
      <c r="CD14" s="115"/>
      <c r="CE14" s="115"/>
      <c r="CF14" s="116">
        <f t="shared" si="9"/>
        <v>0</v>
      </c>
      <c r="CG14" s="115"/>
      <c r="CH14" s="115"/>
      <c r="CI14" s="115"/>
      <c r="CJ14" s="115"/>
      <c r="CK14" s="115"/>
      <c r="CL14" s="115"/>
      <c r="CM14" s="115"/>
      <c r="CN14" s="116">
        <f t="shared" si="10"/>
        <v>0</v>
      </c>
      <c r="CO14" s="115"/>
      <c r="CP14" s="115"/>
      <c r="CQ14" s="115"/>
      <c r="CR14" s="115"/>
      <c r="CS14" s="115"/>
      <c r="CT14" s="115"/>
      <c r="CU14" s="115"/>
      <c r="CV14" s="116">
        <f t="shared" si="11"/>
        <v>0</v>
      </c>
      <c r="CW14" s="117"/>
      <c r="CX14" s="115"/>
      <c r="CY14" s="115"/>
      <c r="CZ14" s="118">
        <f t="shared" si="12"/>
        <v>0</v>
      </c>
    </row>
    <row r="15" spans="2:104" s="112" customFormat="1" ht="18" customHeight="1">
      <c r="B15" s="113">
        <v>11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6">
        <f t="shared" si="0"/>
        <v>0</v>
      </c>
      <c r="M15" s="115"/>
      <c r="N15" s="115"/>
      <c r="O15" s="115"/>
      <c r="P15" s="115"/>
      <c r="Q15" s="115"/>
      <c r="R15" s="115"/>
      <c r="S15" s="115"/>
      <c r="T15" s="116">
        <f t="shared" si="1"/>
        <v>0</v>
      </c>
      <c r="U15" s="115"/>
      <c r="V15" s="115"/>
      <c r="W15" s="115"/>
      <c r="X15" s="115"/>
      <c r="Y15" s="115"/>
      <c r="Z15" s="115"/>
      <c r="AA15" s="115"/>
      <c r="AB15" s="116">
        <f t="shared" si="2"/>
        <v>0</v>
      </c>
      <c r="AC15" s="115"/>
      <c r="AD15" s="115"/>
      <c r="AE15" s="115"/>
      <c r="AF15" s="115"/>
      <c r="AG15" s="115"/>
      <c r="AH15" s="115"/>
      <c r="AI15" s="115"/>
      <c r="AJ15" s="116">
        <f t="shared" si="3"/>
        <v>0</v>
      </c>
      <c r="AK15" s="115"/>
      <c r="AL15" s="115"/>
      <c r="AM15" s="115"/>
      <c r="AN15" s="115"/>
      <c r="AO15" s="115"/>
      <c r="AP15" s="115"/>
      <c r="AQ15" s="115"/>
      <c r="AR15" s="116">
        <f t="shared" si="4"/>
        <v>0</v>
      </c>
      <c r="AS15" s="115"/>
      <c r="AT15" s="115"/>
      <c r="AU15" s="115"/>
      <c r="AV15" s="115"/>
      <c r="AW15" s="115"/>
      <c r="AX15" s="115"/>
      <c r="AY15" s="115"/>
      <c r="AZ15" s="116">
        <f t="shared" si="5"/>
        <v>0</v>
      </c>
      <c r="BA15" s="115"/>
      <c r="BB15" s="115"/>
      <c r="BC15" s="115"/>
      <c r="BD15" s="115"/>
      <c r="BE15" s="115"/>
      <c r="BF15" s="115"/>
      <c r="BG15" s="115"/>
      <c r="BH15" s="116">
        <f t="shared" si="6"/>
        <v>0</v>
      </c>
      <c r="BI15" s="115"/>
      <c r="BJ15" s="115"/>
      <c r="BK15" s="115"/>
      <c r="BL15" s="115"/>
      <c r="BM15" s="115"/>
      <c r="BN15" s="115"/>
      <c r="BO15" s="115"/>
      <c r="BP15" s="116">
        <f t="shared" si="7"/>
        <v>0</v>
      </c>
      <c r="BQ15" s="115"/>
      <c r="BR15" s="115"/>
      <c r="BS15" s="115"/>
      <c r="BT15" s="115"/>
      <c r="BU15" s="115"/>
      <c r="BV15" s="115"/>
      <c r="BW15" s="115"/>
      <c r="BX15" s="116">
        <f t="shared" si="8"/>
        <v>0</v>
      </c>
      <c r="BY15" s="115"/>
      <c r="BZ15" s="115"/>
      <c r="CA15" s="115"/>
      <c r="CB15" s="115"/>
      <c r="CC15" s="115"/>
      <c r="CD15" s="115"/>
      <c r="CE15" s="115"/>
      <c r="CF15" s="116">
        <f t="shared" si="9"/>
        <v>0</v>
      </c>
      <c r="CG15" s="115"/>
      <c r="CH15" s="115"/>
      <c r="CI15" s="115"/>
      <c r="CJ15" s="115"/>
      <c r="CK15" s="115"/>
      <c r="CL15" s="115"/>
      <c r="CM15" s="115"/>
      <c r="CN15" s="116">
        <f t="shared" si="10"/>
        <v>0</v>
      </c>
      <c r="CO15" s="115"/>
      <c r="CP15" s="115"/>
      <c r="CQ15" s="115"/>
      <c r="CR15" s="115"/>
      <c r="CS15" s="115"/>
      <c r="CT15" s="115"/>
      <c r="CU15" s="115"/>
      <c r="CV15" s="116">
        <f t="shared" si="11"/>
        <v>0</v>
      </c>
      <c r="CW15" s="117"/>
      <c r="CX15" s="115"/>
      <c r="CY15" s="115"/>
      <c r="CZ15" s="118">
        <f t="shared" si="12"/>
        <v>0</v>
      </c>
    </row>
    <row r="16" spans="2:104" s="112" customFormat="1" ht="18" customHeight="1">
      <c r="B16" s="113">
        <v>12</v>
      </c>
      <c r="C16" s="114"/>
      <c r="D16" s="115"/>
      <c r="E16" s="115"/>
      <c r="F16" s="115"/>
      <c r="G16" s="115"/>
      <c r="H16" s="115"/>
      <c r="I16" s="115"/>
      <c r="J16" s="115"/>
      <c r="K16" s="115"/>
      <c r="L16" s="116">
        <f t="shared" si="0"/>
        <v>0</v>
      </c>
      <c r="M16" s="115"/>
      <c r="N16" s="115"/>
      <c r="O16" s="115"/>
      <c r="P16" s="115"/>
      <c r="Q16" s="115"/>
      <c r="R16" s="115"/>
      <c r="S16" s="115"/>
      <c r="T16" s="116">
        <f t="shared" si="1"/>
        <v>0</v>
      </c>
      <c r="U16" s="115"/>
      <c r="V16" s="115"/>
      <c r="W16" s="115"/>
      <c r="X16" s="115"/>
      <c r="Y16" s="115"/>
      <c r="Z16" s="115"/>
      <c r="AA16" s="115"/>
      <c r="AB16" s="116">
        <f t="shared" si="2"/>
        <v>0</v>
      </c>
      <c r="AC16" s="115"/>
      <c r="AD16" s="115"/>
      <c r="AE16" s="115"/>
      <c r="AF16" s="115"/>
      <c r="AG16" s="115"/>
      <c r="AH16" s="115"/>
      <c r="AI16" s="115"/>
      <c r="AJ16" s="116">
        <f t="shared" si="3"/>
        <v>0</v>
      </c>
      <c r="AK16" s="115"/>
      <c r="AL16" s="115"/>
      <c r="AM16" s="115"/>
      <c r="AN16" s="115"/>
      <c r="AO16" s="115"/>
      <c r="AP16" s="115"/>
      <c r="AQ16" s="115"/>
      <c r="AR16" s="116">
        <f t="shared" si="4"/>
        <v>0</v>
      </c>
      <c r="AS16" s="115"/>
      <c r="AT16" s="115"/>
      <c r="AU16" s="115"/>
      <c r="AV16" s="115"/>
      <c r="AW16" s="115"/>
      <c r="AX16" s="115"/>
      <c r="AY16" s="115"/>
      <c r="AZ16" s="116">
        <f t="shared" si="5"/>
        <v>0</v>
      </c>
      <c r="BA16" s="115"/>
      <c r="BB16" s="115"/>
      <c r="BC16" s="115"/>
      <c r="BD16" s="115"/>
      <c r="BE16" s="115"/>
      <c r="BF16" s="115"/>
      <c r="BG16" s="115"/>
      <c r="BH16" s="116">
        <f t="shared" si="6"/>
        <v>0</v>
      </c>
      <c r="BI16" s="115"/>
      <c r="BJ16" s="115"/>
      <c r="BK16" s="115"/>
      <c r="BL16" s="115"/>
      <c r="BM16" s="115"/>
      <c r="BN16" s="115"/>
      <c r="BO16" s="115"/>
      <c r="BP16" s="116">
        <f t="shared" si="7"/>
        <v>0</v>
      </c>
      <c r="BQ16" s="115"/>
      <c r="BR16" s="115"/>
      <c r="BS16" s="115"/>
      <c r="BT16" s="115"/>
      <c r="BU16" s="115"/>
      <c r="BV16" s="115"/>
      <c r="BW16" s="115"/>
      <c r="BX16" s="116">
        <f t="shared" si="8"/>
        <v>0</v>
      </c>
      <c r="BY16" s="115"/>
      <c r="BZ16" s="115"/>
      <c r="CA16" s="115"/>
      <c r="CB16" s="115"/>
      <c r="CC16" s="115"/>
      <c r="CD16" s="115"/>
      <c r="CE16" s="115"/>
      <c r="CF16" s="116">
        <f t="shared" si="9"/>
        <v>0</v>
      </c>
      <c r="CG16" s="115"/>
      <c r="CH16" s="115"/>
      <c r="CI16" s="115"/>
      <c r="CJ16" s="115"/>
      <c r="CK16" s="115"/>
      <c r="CL16" s="115"/>
      <c r="CM16" s="115"/>
      <c r="CN16" s="116">
        <f t="shared" si="10"/>
        <v>0</v>
      </c>
      <c r="CO16" s="115"/>
      <c r="CP16" s="115"/>
      <c r="CQ16" s="115"/>
      <c r="CR16" s="115"/>
      <c r="CS16" s="115"/>
      <c r="CT16" s="115"/>
      <c r="CU16" s="115"/>
      <c r="CV16" s="116">
        <f t="shared" si="11"/>
        <v>0</v>
      </c>
      <c r="CW16" s="117"/>
      <c r="CX16" s="115"/>
      <c r="CY16" s="115"/>
      <c r="CZ16" s="118">
        <f t="shared" si="12"/>
        <v>0</v>
      </c>
    </row>
    <row r="17" spans="2:104" s="112" customFormat="1" ht="18" customHeight="1">
      <c r="B17" s="113">
        <v>13</v>
      </c>
      <c r="C17" s="114"/>
      <c r="D17" s="115"/>
      <c r="E17" s="115"/>
      <c r="F17" s="115"/>
      <c r="G17" s="115"/>
      <c r="H17" s="115"/>
      <c r="I17" s="115"/>
      <c r="J17" s="115"/>
      <c r="K17" s="115"/>
      <c r="L17" s="116">
        <f t="shared" si="0"/>
        <v>0</v>
      </c>
      <c r="M17" s="115"/>
      <c r="N17" s="115"/>
      <c r="O17" s="115"/>
      <c r="P17" s="115"/>
      <c r="Q17" s="115"/>
      <c r="R17" s="115"/>
      <c r="S17" s="115"/>
      <c r="T17" s="116">
        <f t="shared" si="1"/>
        <v>0</v>
      </c>
      <c r="U17" s="115"/>
      <c r="V17" s="115"/>
      <c r="W17" s="115"/>
      <c r="X17" s="115"/>
      <c r="Y17" s="115"/>
      <c r="Z17" s="115"/>
      <c r="AA17" s="115"/>
      <c r="AB17" s="116">
        <f t="shared" si="2"/>
        <v>0</v>
      </c>
      <c r="AC17" s="115"/>
      <c r="AD17" s="115"/>
      <c r="AE17" s="115"/>
      <c r="AF17" s="115"/>
      <c r="AG17" s="115"/>
      <c r="AH17" s="115"/>
      <c r="AI17" s="115"/>
      <c r="AJ17" s="116">
        <f t="shared" si="3"/>
        <v>0</v>
      </c>
      <c r="AK17" s="115"/>
      <c r="AL17" s="115"/>
      <c r="AM17" s="115"/>
      <c r="AN17" s="115"/>
      <c r="AO17" s="115"/>
      <c r="AP17" s="115"/>
      <c r="AQ17" s="115"/>
      <c r="AR17" s="116">
        <f t="shared" si="4"/>
        <v>0</v>
      </c>
      <c r="AS17" s="115"/>
      <c r="AT17" s="115"/>
      <c r="AU17" s="115"/>
      <c r="AV17" s="115"/>
      <c r="AW17" s="115"/>
      <c r="AX17" s="115"/>
      <c r="AY17" s="115"/>
      <c r="AZ17" s="116">
        <f t="shared" si="5"/>
        <v>0</v>
      </c>
      <c r="BA17" s="115"/>
      <c r="BB17" s="115"/>
      <c r="BC17" s="115"/>
      <c r="BD17" s="115"/>
      <c r="BE17" s="115"/>
      <c r="BF17" s="115"/>
      <c r="BG17" s="115"/>
      <c r="BH17" s="116">
        <f t="shared" si="6"/>
        <v>0</v>
      </c>
      <c r="BI17" s="115"/>
      <c r="BJ17" s="115"/>
      <c r="BK17" s="115"/>
      <c r="BL17" s="115"/>
      <c r="BM17" s="115"/>
      <c r="BN17" s="115"/>
      <c r="BO17" s="115"/>
      <c r="BP17" s="116">
        <f t="shared" si="7"/>
        <v>0</v>
      </c>
      <c r="BQ17" s="115"/>
      <c r="BR17" s="115"/>
      <c r="BS17" s="115"/>
      <c r="BT17" s="115"/>
      <c r="BU17" s="115"/>
      <c r="BV17" s="115"/>
      <c r="BW17" s="115"/>
      <c r="BX17" s="116">
        <f t="shared" si="8"/>
        <v>0</v>
      </c>
      <c r="BY17" s="115"/>
      <c r="BZ17" s="115"/>
      <c r="CA17" s="115"/>
      <c r="CB17" s="115"/>
      <c r="CC17" s="115"/>
      <c r="CD17" s="115"/>
      <c r="CE17" s="115"/>
      <c r="CF17" s="116">
        <f t="shared" si="9"/>
        <v>0</v>
      </c>
      <c r="CG17" s="115"/>
      <c r="CH17" s="115"/>
      <c r="CI17" s="115"/>
      <c r="CJ17" s="115"/>
      <c r="CK17" s="115"/>
      <c r="CL17" s="115"/>
      <c r="CM17" s="115"/>
      <c r="CN17" s="116">
        <f t="shared" si="10"/>
        <v>0</v>
      </c>
      <c r="CO17" s="115"/>
      <c r="CP17" s="115"/>
      <c r="CQ17" s="115"/>
      <c r="CR17" s="115"/>
      <c r="CS17" s="115"/>
      <c r="CT17" s="115"/>
      <c r="CU17" s="115"/>
      <c r="CV17" s="116">
        <f t="shared" si="11"/>
        <v>0</v>
      </c>
      <c r="CW17" s="117"/>
      <c r="CX17" s="115"/>
      <c r="CY17" s="115"/>
      <c r="CZ17" s="118">
        <f t="shared" si="12"/>
        <v>0</v>
      </c>
    </row>
    <row r="18" spans="2:104" s="112" customFormat="1" ht="18" customHeight="1">
      <c r="B18" s="113">
        <v>15</v>
      </c>
      <c r="C18" s="114"/>
      <c r="D18" s="115"/>
      <c r="E18" s="115"/>
      <c r="F18" s="115"/>
      <c r="G18" s="115"/>
      <c r="H18" s="115"/>
      <c r="I18" s="115"/>
      <c r="J18" s="115"/>
      <c r="K18" s="115"/>
      <c r="L18" s="116">
        <f t="shared" si="0"/>
        <v>0</v>
      </c>
      <c r="M18" s="115"/>
      <c r="N18" s="115"/>
      <c r="O18" s="115"/>
      <c r="P18" s="115"/>
      <c r="Q18" s="115"/>
      <c r="R18" s="115"/>
      <c r="S18" s="115"/>
      <c r="T18" s="116">
        <f t="shared" si="1"/>
        <v>0</v>
      </c>
      <c r="U18" s="115"/>
      <c r="V18" s="115"/>
      <c r="W18" s="115"/>
      <c r="X18" s="115"/>
      <c r="Y18" s="115"/>
      <c r="Z18" s="115"/>
      <c r="AA18" s="115"/>
      <c r="AB18" s="116">
        <f t="shared" si="2"/>
        <v>0</v>
      </c>
      <c r="AC18" s="115"/>
      <c r="AD18" s="115"/>
      <c r="AE18" s="115"/>
      <c r="AF18" s="115"/>
      <c r="AG18" s="115"/>
      <c r="AH18" s="115"/>
      <c r="AI18" s="115"/>
      <c r="AJ18" s="116">
        <f t="shared" si="3"/>
        <v>0</v>
      </c>
      <c r="AK18" s="115"/>
      <c r="AL18" s="115"/>
      <c r="AM18" s="115"/>
      <c r="AN18" s="115"/>
      <c r="AO18" s="115"/>
      <c r="AP18" s="115"/>
      <c r="AQ18" s="115"/>
      <c r="AR18" s="116">
        <f t="shared" si="4"/>
        <v>0</v>
      </c>
      <c r="AS18" s="115"/>
      <c r="AT18" s="115"/>
      <c r="AU18" s="115"/>
      <c r="AV18" s="115"/>
      <c r="AW18" s="115"/>
      <c r="AX18" s="115"/>
      <c r="AY18" s="115"/>
      <c r="AZ18" s="116">
        <f t="shared" si="5"/>
        <v>0</v>
      </c>
      <c r="BA18" s="115"/>
      <c r="BB18" s="115"/>
      <c r="BC18" s="115"/>
      <c r="BD18" s="115"/>
      <c r="BE18" s="115"/>
      <c r="BF18" s="115"/>
      <c r="BG18" s="115"/>
      <c r="BH18" s="116">
        <f t="shared" si="6"/>
        <v>0</v>
      </c>
      <c r="BI18" s="115"/>
      <c r="BJ18" s="115"/>
      <c r="BK18" s="115"/>
      <c r="BL18" s="115"/>
      <c r="BM18" s="115"/>
      <c r="BN18" s="115"/>
      <c r="BO18" s="115"/>
      <c r="BP18" s="116">
        <f t="shared" si="7"/>
        <v>0</v>
      </c>
      <c r="BQ18" s="115"/>
      <c r="BR18" s="115"/>
      <c r="BS18" s="115"/>
      <c r="BT18" s="115"/>
      <c r="BU18" s="115"/>
      <c r="BV18" s="115"/>
      <c r="BW18" s="115"/>
      <c r="BX18" s="116">
        <f t="shared" si="8"/>
        <v>0</v>
      </c>
      <c r="BY18" s="115"/>
      <c r="BZ18" s="115"/>
      <c r="CA18" s="115"/>
      <c r="CB18" s="115"/>
      <c r="CC18" s="115"/>
      <c r="CD18" s="115"/>
      <c r="CE18" s="115"/>
      <c r="CF18" s="116">
        <f t="shared" si="9"/>
        <v>0</v>
      </c>
      <c r="CG18" s="115"/>
      <c r="CH18" s="115"/>
      <c r="CI18" s="115"/>
      <c r="CJ18" s="115"/>
      <c r="CK18" s="115"/>
      <c r="CL18" s="115"/>
      <c r="CM18" s="115"/>
      <c r="CN18" s="116">
        <f t="shared" si="10"/>
        <v>0</v>
      </c>
      <c r="CO18" s="115"/>
      <c r="CP18" s="115"/>
      <c r="CQ18" s="115"/>
      <c r="CR18" s="115"/>
      <c r="CS18" s="115"/>
      <c r="CT18" s="115"/>
      <c r="CU18" s="115"/>
      <c r="CV18" s="116">
        <f t="shared" si="11"/>
        <v>0</v>
      </c>
      <c r="CW18" s="117"/>
      <c r="CX18" s="115"/>
      <c r="CY18" s="115"/>
      <c r="CZ18" s="118">
        <f t="shared" si="12"/>
        <v>0</v>
      </c>
    </row>
    <row r="19" spans="2:104" s="112" customFormat="1" ht="18" customHeight="1">
      <c r="B19" s="113">
        <v>16</v>
      </c>
      <c r="C19" s="114"/>
      <c r="D19" s="115"/>
      <c r="E19" s="115"/>
      <c r="F19" s="115"/>
      <c r="G19" s="115"/>
      <c r="H19" s="115"/>
      <c r="I19" s="115"/>
      <c r="J19" s="115"/>
      <c r="K19" s="115"/>
      <c r="L19" s="116">
        <f t="shared" si="0"/>
        <v>0</v>
      </c>
      <c r="M19" s="115"/>
      <c r="N19" s="115"/>
      <c r="O19" s="115"/>
      <c r="P19" s="115"/>
      <c r="Q19" s="115"/>
      <c r="R19" s="115"/>
      <c r="S19" s="115"/>
      <c r="T19" s="116">
        <f t="shared" si="1"/>
        <v>0</v>
      </c>
      <c r="U19" s="115"/>
      <c r="V19" s="115"/>
      <c r="W19" s="115"/>
      <c r="X19" s="115"/>
      <c r="Y19" s="115"/>
      <c r="Z19" s="115"/>
      <c r="AA19" s="115"/>
      <c r="AB19" s="116">
        <f t="shared" si="2"/>
        <v>0</v>
      </c>
      <c r="AC19" s="115"/>
      <c r="AD19" s="115"/>
      <c r="AE19" s="115"/>
      <c r="AF19" s="115"/>
      <c r="AG19" s="115"/>
      <c r="AH19" s="115"/>
      <c r="AI19" s="115"/>
      <c r="AJ19" s="116">
        <f t="shared" si="3"/>
        <v>0</v>
      </c>
      <c r="AK19" s="115"/>
      <c r="AL19" s="115"/>
      <c r="AM19" s="115"/>
      <c r="AN19" s="115"/>
      <c r="AO19" s="115"/>
      <c r="AP19" s="115"/>
      <c r="AQ19" s="115"/>
      <c r="AR19" s="116">
        <f t="shared" si="4"/>
        <v>0</v>
      </c>
      <c r="AS19" s="115"/>
      <c r="AT19" s="115"/>
      <c r="AU19" s="115"/>
      <c r="AV19" s="115"/>
      <c r="AW19" s="115"/>
      <c r="AX19" s="115"/>
      <c r="AY19" s="115"/>
      <c r="AZ19" s="116">
        <f t="shared" si="5"/>
        <v>0</v>
      </c>
      <c r="BA19" s="115"/>
      <c r="BB19" s="115"/>
      <c r="BC19" s="115"/>
      <c r="BD19" s="115"/>
      <c r="BE19" s="115"/>
      <c r="BF19" s="115"/>
      <c r="BG19" s="115"/>
      <c r="BH19" s="116">
        <f t="shared" si="6"/>
        <v>0</v>
      </c>
      <c r="BI19" s="115"/>
      <c r="BJ19" s="115"/>
      <c r="BK19" s="115"/>
      <c r="BL19" s="115"/>
      <c r="BM19" s="115"/>
      <c r="BN19" s="115"/>
      <c r="BO19" s="115"/>
      <c r="BP19" s="116">
        <f t="shared" si="7"/>
        <v>0</v>
      </c>
      <c r="BQ19" s="115"/>
      <c r="BR19" s="115"/>
      <c r="BS19" s="115"/>
      <c r="BT19" s="115"/>
      <c r="BU19" s="115"/>
      <c r="BV19" s="115"/>
      <c r="BW19" s="115"/>
      <c r="BX19" s="116">
        <f t="shared" si="8"/>
        <v>0</v>
      </c>
      <c r="BY19" s="115"/>
      <c r="BZ19" s="115"/>
      <c r="CA19" s="115"/>
      <c r="CB19" s="115"/>
      <c r="CC19" s="115"/>
      <c r="CD19" s="115"/>
      <c r="CE19" s="115"/>
      <c r="CF19" s="116">
        <f t="shared" si="9"/>
        <v>0</v>
      </c>
      <c r="CG19" s="115"/>
      <c r="CH19" s="115"/>
      <c r="CI19" s="115"/>
      <c r="CJ19" s="115"/>
      <c r="CK19" s="115"/>
      <c r="CL19" s="115"/>
      <c r="CM19" s="115"/>
      <c r="CN19" s="116">
        <f t="shared" si="10"/>
        <v>0</v>
      </c>
      <c r="CO19" s="115"/>
      <c r="CP19" s="115"/>
      <c r="CQ19" s="115"/>
      <c r="CR19" s="115"/>
      <c r="CS19" s="115"/>
      <c r="CT19" s="115"/>
      <c r="CU19" s="115"/>
      <c r="CV19" s="116">
        <f t="shared" si="11"/>
        <v>0</v>
      </c>
      <c r="CW19" s="117"/>
      <c r="CX19" s="115"/>
      <c r="CY19" s="115"/>
      <c r="CZ19" s="118">
        <f t="shared" si="12"/>
        <v>0</v>
      </c>
    </row>
    <row r="20" spans="2:104" s="112" customFormat="1" ht="18" customHeight="1">
      <c r="B20" s="113">
        <v>17</v>
      </c>
      <c r="C20" s="114"/>
      <c r="D20" s="115"/>
      <c r="E20" s="115"/>
      <c r="F20" s="115"/>
      <c r="G20" s="115"/>
      <c r="H20" s="115"/>
      <c r="I20" s="115"/>
      <c r="J20" s="115"/>
      <c r="K20" s="115"/>
      <c r="L20" s="116">
        <f t="shared" si="0"/>
        <v>0</v>
      </c>
      <c r="M20" s="115"/>
      <c r="N20" s="115"/>
      <c r="O20" s="115"/>
      <c r="P20" s="115"/>
      <c r="Q20" s="115"/>
      <c r="R20" s="115"/>
      <c r="S20" s="115"/>
      <c r="T20" s="116">
        <f t="shared" si="1"/>
        <v>0</v>
      </c>
      <c r="U20" s="115"/>
      <c r="V20" s="115"/>
      <c r="W20" s="115"/>
      <c r="X20" s="115"/>
      <c r="Y20" s="115"/>
      <c r="Z20" s="115"/>
      <c r="AA20" s="115"/>
      <c r="AB20" s="116">
        <f t="shared" si="2"/>
        <v>0</v>
      </c>
      <c r="AC20" s="115"/>
      <c r="AD20" s="115"/>
      <c r="AE20" s="115"/>
      <c r="AF20" s="115"/>
      <c r="AG20" s="115"/>
      <c r="AH20" s="115"/>
      <c r="AI20" s="115"/>
      <c r="AJ20" s="116">
        <f t="shared" si="3"/>
        <v>0</v>
      </c>
      <c r="AK20" s="115"/>
      <c r="AL20" s="115"/>
      <c r="AM20" s="115"/>
      <c r="AN20" s="115"/>
      <c r="AO20" s="115"/>
      <c r="AP20" s="115"/>
      <c r="AQ20" s="115"/>
      <c r="AR20" s="116">
        <f t="shared" si="4"/>
        <v>0</v>
      </c>
      <c r="AS20" s="115"/>
      <c r="AT20" s="115"/>
      <c r="AU20" s="115"/>
      <c r="AV20" s="115"/>
      <c r="AW20" s="115"/>
      <c r="AX20" s="115"/>
      <c r="AY20" s="115"/>
      <c r="AZ20" s="116">
        <f t="shared" si="5"/>
        <v>0</v>
      </c>
      <c r="BA20" s="115"/>
      <c r="BB20" s="115"/>
      <c r="BC20" s="115"/>
      <c r="BD20" s="115"/>
      <c r="BE20" s="115"/>
      <c r="BF20" s="115"/>
      <c r="BG20" s="115"/>
      <c r="BH20" s="116">
        <f t="shared" si="6"/>
        <v>0</v>
      </c>
      <c r="BI20" s="115"/>
      <c r="BJ20" s="115"/>
      <c r="BK20" s="115"/>
      <c r="BL20" s="115"/>
      <c r="BM20" s="115"/>
      <c r="BN20" s="115"/>
      <c r="BO20" s="115"/>
      <c r="BP20" s="116">
        <f t="shared" si="7"/>
        <v>0</v>
      </c>
      <c r="BQ20" s="115"/>
      <c r="BR20" s="115"/>
      <c r="BS20" s="115"/>
      <c r="BT20" s="115"/>
      <c r="BU20" s="115"/>
      <c r="BV20" s="115"/>
      <c r="BW20" s="115"/>
      <c r="BX20" s="116">
        <f t="shared" si="8"/>
        <v>0</v>
      </c>
      <c r="BY20" s="115"/>
      <c r="BZ20" s="115"/>
      <c r="CA20" s="115"/>
      <c r="CB20" s="115"/>
      <c r="CC20" s="115"/>
      <c r="CD20" s="115"/>
      <c r="CE20" s="115"/>
      <c r="CF20" s="116">
        <f t="shared" si="9"/>
        <v>0</v>
      </c>
      <c r="CG20" s="115"/>
      <c r="CH20" s="115"/>
      <c r="CI20" s="115"/>
      <c r="CJ20" s="115"/>
      <c r="CK20" s="115"/>
      <c r="CL20" s="115"/>
      <c r="CM20" s="115"/>
      <c r="CN20" s="116">
        <f t="shared" si="10"/>
        <v>0</v>
      </c>
      <c r="CO20" s="115"/>
      <c r="CP20" s="115"/>
      <c r="CQ20" s="115"/>
      <c r="CR20" s="115"/>
      <c r="CS20" s="115"/>
      <c r="CT20" s="115"/>
      <c r="CU20" s="115"/>
      <c r="CV20" s="116">
        <f t="shared" si="11"/>
        <v>0</v>
      </c>
      <c r="CW20" s="117"/>
      <c r="CX20" s="115"/>
      <c r="CY20" s="115"/>
      <c r="CZ20" s="118">
        <f t="shared" si="12"/>
        <v>0</v>
      </c>
    </row>
    <row r="21" spans="2:104" s="119" customFormat="1" ht="18" customHeight="1">
      <c r="B21" s="113">
        <v>18</v>
      </c>
      <c r="C21" s="120"/>
      <c r="D21" s="121"/>
      <c r="E21" s="121"/>
      <c r="F21" s="121"/>
      <c r="G21" s="121"/>
      <c r="H21" s="121"/>
      <c r="I21" s="121"/>
      <c r="J21" s="121"/>
      <c r="K21" s="121"/>
      <c r="L21" s="116">
        <f t="shared" si="0"/>
        <v>0</v>
      </c>
      <c r="M21" s="121"/>
      <c r="N21" s="121"/>
      <c r="O21" s="121"/>
      <c r="P21" s="121"/>
      <c r="Q21" s="121"/>
      <c r="R21" s="121"/>
      <c r="S21" s="121"/>
      <c r="T21" s="116">
        <f t="shared" si="1"/>
        <v>0</v>
      </c>
      <c r="U21" s="121"/>
      <c r="V21" s="121"/>
      <c r="W21" s="121"/>
      <c r="X21" s="121"/>
      <c r="Y21" s="121"/>
      <c r="Z21" s="121"/>
      <c r="AA21" s="121"/>
      <c r="AB21" s="116">
        <f t="shared" si="2"/>
        <v>0</v>
      </c>
      <c r="AC21" s="121"/>
      <c r="AD21" s="121"/>
      <c r="AE21" s="121"/>
      <c r="AF21" s="121"/>
      <c r="AG21" s="121"/>
      <c r="AH21" s="121"/>
      <c r="AI21" s="121"/>
      <c r="AJ21" s="116">
        <f t="shared" si="3"/>
        <v>0</v>
      </c>
      <c r="AK21" s="121"/>
      <c r="AL21" s="121"/>
      <c r="AM21" s="121"/>
      <c r="AN21" s="121"/>
      <c r="AO21" s="121"/>
      <c r="AP21" s="121"/>
      <c r="AQ21" s="121"/>
      <c r="AR21" s="116">
        <f t="shared" si="4"/>
        <v>0</v>
      </c>
      <c r="AS21" s="121"/>
      <c r="AT21" s="121"/>
      <c r="AU21" s="121"/>
      <c r="AV21" s="121"/>
      <c r="AW21" s="121"/>
      <c r="AX21" s="121"/>
      <c r="AY21" s="121"/>
      <c r="AZ21" s="116">
        <f t="shared" si="5"/>
        <v>0</v>
      </c>
      <c r="BA21" s="121"/>
      <c r="BB21" s="121"/>
      <c r="BC21" s="121"/>
      <c r="BD21" s="121"/>
      <c r="BE21" s="121"/>
      <c r="BF21" s="121"/>
      <c r="BG21" s="121"/>
      <c r="BH21" s="116">
        <f t="shared" si="6"/>
        <v>0</v>
      </c>
      <c r="BI21" s="121"/>
      <c r="BJ21" s="121"/>
      <c r="BK21" s="121"/>
      <c r="BL21" s="121"/>
      <c r="BM21" s="121"/>
      <c r="BN21" s="121"/>
      <c r="BO21" s="121"/>
      <c r="BP21" s="116">
        <f t="shared" si="7"/>
        <v>0</v>
      </c>
      <c r="BQ21" s="121"/>
      <c r="BR21" s="121"/>
      <c r="BS21" s="121"/>
      <c r="BT21" s="121"/>
      <c r="BU21" s="121"/>
      <c r="BV21" s="121"/>
      <c r="BW21" s="121"/>
      <c r="BX21" s="116">
        <f t="shared" si="8"/>
        <v>0</v>
      </c>
      <c r="BY21" s="121"/>
      <c r="BZ21" s="121"/>
      <c r="CA21" s="121"/>
      <c r="CB21" s="121"/>
      <c r="CC21" s="121"/>
      <c r="CD21" s="121"/>
      <c r="CE21" s="121"/>
      <c r="CF21" s="116">
        <f t="shared" si="9"/>
        <v>0</v>
      </c>
      <c r="CG21" s="121"/>
      <c r="CH21" s="121"/>
      <c r="CI21" s="121"/>
      <c r="CJ21" s="121"/>
      <c r="CK21" s="121"/>
      <c r="CL21" s="121"/>
      <c r="CM21" s="121"/>
      <c r="CN21" s="116">
        <f t="shared" si="10"/>
        <v>0</v>
      </c>
      <c r="CO21" s="121"/>
      <c r="CP21" s="121"/>
      <c r="CQ21" s="121"/>
      <c r="CR21" s="121"/>
      <c r="CS21" s="121"/>
      <c r="CT21" s="121"/>
      <c r="CU21" s="121"/>
      <c r="CV21" s="116">
        <f t="shared" si="11"/>
        <v>0</v>
      </c>
      <c r="CW21" s="122"/>
      <c r="CX21" s="115"/>
      <c r="CY21" s="121"/>
      <c r="CZ21" s="118">
        <f t="shared" si="12"/>
        <v>0</v>
      </c>
    </row>
    <row r="22" spans="2:104" s="119" customFormat="1" ht="18" customHeight="1">
      <c r="B22" s="113">
        <v>19</v>
      </c>
      <c r="C22" s="120"/>
      <c r="D22" s="121"/>
      <c r="E22" s="121"/>
      <c r="F22" s="121"/>
      <c r="G22" s="121"/>
      <c r="H22" s="121"/>
      <c r="I22" s="121"/>
      <c r="J22" s="121"/>
      <c r="K22" s="121"/>
      <c r="L22" s="116"/>
      <c r="M22" s="121"/>
      <c r="N22" s="121"/>
      <c r="O22" s="121"/>
      <c r="P22" s="121"/>
      <c r="Q22" s="121"/>
      <c r="R22" s="121"/>
      <c r="S22" s="121"/>
      <c r="T22" s="116"/>
      <c r="U22" s="121"/>
      <c r="V22" s="121"/>
      <c r="W22" s="121"/>
      <c r="X22" s="121"/>
      <c r="Y22" s="121"/>
      <c r="Z22" s="121"/>
      <c r="AA22" s="121"/>
      <c r="AB22" s="116"/>
      <c r="AC22" s="121"/>
      <c r="AD22" s="121"/>
      <c r="AE22" s="121"/>
      <c r="AF22" s="121"/>
      <c r="AG22" s="121"/>
      <c r="AH22" s="121"/>
      <c r="AI22" s="121"/>
      <c r="AJ22" s="116"/>
      <c r="AK22" s="121"/>
      <c r="AL22" s="121"/>
      <c r="AM22" s="121"/>
      <c r="AN22" s="121"/>
      <c r="AO22" s="121"/>
      <c r="AP22" s="121"/>
      <c r="AQ22" s="121"/>
      <c r="AR22" s="116"/>
      <c r="AS22" s="121"/>
      <c r="AT22" s="121"/>
      <c r="AU22" s="121"/>
      <c r="AV22" s="121"/>
      <c r="AW22" s="121"/>
      <c r="AX22" s="121"/>
      <c r="AY22" s="121"/>
      <c r="AZ22" s="116"/>
      <c r="BA22" s="121"/>
      <c r="BB22" s="121"/>
      <c r="BC22" s="121"/>
      <c r="BD22" s="121"/>
      <c r="BE22" s="121"/>
      <c r="BF22" s="121"/>
      <c r="BG22" s="121"/>
      <c r="BH22" s="116"/>
      <c r="BI22" s="121"/>
      <c r="BJ22" s="121"/>
      <c r="BK22" s="121"/>
      <c r="BL22" s="121"/>
      <c r="BM22" s="121"/>
      <c r="BN22" s="121"/>
      <c r="BO22" s="121"/>
      <c r="BP22" s="116"/>
      <c r="BQ22" s="121"/>
      <c r="BR22" s="121"/>
      <c r="BS22" s="121"/>
      <c r="BT22" s="121"/>
      <c r="BU22" s="121"/>
      <c r="BV22" s="121"/>
      <c r="BW22" s="121"/>
      <c r="BX22" s="116"/>
      <c r="BY22" s="121"/>
      <c r="BZ22" s="121"/>
      <c r="CA22" s="121"/>
      <c r="CB22" s="121"/>
      <c r="CC22" s="121"/>
      <c r="CD22" s="121"/>
      <c r="CE22" s="121"/>
      <c r="CF22" s="116"/>
      <c r="CG22" s="121"/>
      <c r="CH22" s="121"/>
      <c r="CI22" s="121"/>
      <c r="CJ22" s="121"/>
      <c r="CK22" s="121"/>
      <c r="CL22" s="121"/>
      <c r="CM22" s="121"/>
      <c r="CN22" s="116"/>
      <c r="CO22" s="121"/>
      <c r="CP22" s="121"/>
      <c r="CQ22" s="121"/>
      <c r="CR22" s="121"/>
      <c r="CS22" s="121"/>
      <c r="CT22" s="121"/>
      <c r="CU22" s="121"/>
      <c r="CV22" s="116"/>
      <c r="CW22" s="122"/>
      <c r="CX22" s="117"/>
      <c r="CY22" s="121"/>
      <c r="CZ22" s="243"/>
    </row>
    <row r="23" spans="2:104" s="119" customFormat="1" ht="18" customHeight="1">
      <c r="B23" s="113">
        <v>20</v>
      </c>
      <c r="C23" s="120"/>
      <c r="D23" s="121"/>
      <c r="E23" s="121"/>
      <c r="F23" s="121"/>
      <c r="G23" s="121"/>
      <c r="H23" s="121"/>
      <c r="I23" s="121"/>
      <c r="J23" s="121"/>
      <c r="K23" s="121"/>
      <c r="L23" s="116"/>
      <c r="M23" s="121"/>
      <c r="N23" s="121"/>
      <c r="O23" s="121"/>
      <c r="P23" s="121"/>
      <c r="Q23" s="121"/>
      <c r="R23" s="121"/>
      <c r="S23" s="121"/>
      <c r="T23" s="116"/>
      <c r="U23" s="121"/>
      <c r="V23" s="121"/>
      <c r="W23" s="121"/>
      <c r="X23" s="121"/>
      <c r="Y23" s="121"/>
      <c r="Z23" s="121"/>
      <c r="AA23" s="121"/>
      <c r="AB23" s="116"/>
      <c r="AC23" s="121"/>
      <c r="AD23" s="121"/>
      <c r="AE23" s="121"/>
      <c r="AF23" s="121"/>
      <c r="AG23" s="121"/>
      <c r="AH23" s="121"/>
      <c r="AI23" s="121"/>
      <c r="AJ23" s="116"/>
      <c r="AK23" s="121"/>
      <c r="AL23" s="121"/>
      <c r="AM23" s="121"/>
      <c r="AN23" s="121"/>
      <c r="AO23" s="121"/>
      <c r="AP23" s="121"/>
      <c r="AQ23" s="121"/>
      <c r="AR23" s="116"/>
      <c r="AS23" s="121"/>
      <c r="AT23" s="121"/>
      <c r="AU23" s="121"/>
      <c r="AV23" s="121"/>
      <c r="AW23" s="121"/>
      <c r="AX23" s="121"/>
      <c r="AY23" s="121"/>
      <c r="AZ23" s="116"/>
      <c r="BA23" s="121"/>
      <c r="BB23" s="121"/>
      <c r="BC23" s="121"/>
      <c r="BD23" s="121"/>
      <c r="BE23" s="121"/>
      <c r="BF23" s="121"/>
      <c r="BG23" s="121"/>
      <c r="BH23" s="116"/>
      <c r="BI23" s="121"/>
      <c r="BJ23" s="121"/>
      <c r="BK23" s="121"/>
      <c r="BL23" s="121"/>
      <c r="BM23" s="121"/>
      <c r="BN23" s="121"/>
      <c r="BO23" s="121"/>
      <c r="BP23" s="116"/>
      <c r="BQ23" s="121"/>
      <c r="BR23" s="121"/>
      <c r="BS23" s="121"/>
      <c r="BT23" s="121"/>
      <c r="BU23" s="121"/>
      <c r="BV23" s="121"/>
      <c r="BW23" s="121"/>
      <c r="BX23" s="116"/>
      <c r="BY23" s="121"/>
      <c r="BZ23" s="121"/>
      <c r="CA23" s="121"/>
      <c r="CB23" s="121"/>
      <c r="CC23" s="121"/>
      <c r="CD23" s="121"/>
      <c r="CE23" s="121"/>
      <c r="CF23" s="116"/>
      <c r="CG23" s="121"/>
      <c r="CH23" s="121"/>
      <c r="CI23" s="121"/>
      <c r="CJ23" s="121"/>
      <c r="CK23" s="121"/>
      <c r="CL23" s="121"/>
      <c r="CM23" s="121"/>
      <c r="CN23" s="116"/>
      <c r="CO23" s="121"/>
      <c r="CP23" s="121"/>
      <c r="CQ23" s="121"/>
      <c r="CR23" s="121"/>
      <c r="CS23" s="121"/>
      <c r="CT23" s="121"/>
      <c r="CU23" s="121"/>
      <c r="CV23" s="116"/>
      <c r="CW23" s="122"/>
      <c r="CX23" s="117"/>
      <c r="CY23" s="121"/>
      <c r="CZ23" s="243"/>
    </row>
    <row r="24" spans="1:107" s="127" customFormat="1" ht="18" customHeight="1">
      <c r="A24" s="119"/>
      <c r="B24" s="336" t="s">
        <v>102</v>
      </c>
      <c r="C24" s="333"/>
      <c r="D24" s="124">
        <f>SUM(D5:D21)</f>
        <v>0</v>
      </c>
      <c r="E24" s="124">
        <f>SUM(E5:E21)</f>
        <v>0</v>
      </c>
      <c r="F24" s="124"/>
      <c r="G24" s="124">
        <f aca="true" t="shared" si="13" ref="G24:M24">SUM(G5:G21)</f>
        <v>0</v>
      </c>
      <c r="H24" s="124">
        <f t="shared" si="13"/>
        <v>0</v>
      </c>
      <c r="I24" s="124">
        <f t="shared" si="13"/>
        <v>0</v>
      </c>
      <c r="J24" s="124">
        <f t="shared" si="13"/>
        <v>0</v>
      </c>
      <c r="K24" s="124">
        <f t="shared" si="13"/>
        <v>0</v>
      </c>
      <c r="L24" s="124">
        <f t="shared" si="13"/>
        <v>0</v>
      </c>
      <c r="M24" s="124">
        <f t="shared" si="13"/>
        <v>0</v>
      </c>
      <c r="N24" s="124"/>
      <c r="O24" s="124">
        <f aca="true" t="shared" si="14" ref="O24:U24">SUM(O5:O21)</f>
        <v>0</v>
      </c>
      <c r="P24" s="124">
        <f t="shared" si="14"/>
        <v>0</v>
      </c>
      <c r="Q24" s="124">
        <f t="shared" si="14"/>
        <v>0</v>
      </c>
      <c r="R24" s="124">
        <f t="shared" si="14"/>
        <v>0</v>
      </c>
      <c r="S24" s="124">
        <f t="shared" si="14"/>
        <v>0</v>
      </c>
      <c r="T24" s="124">
        <f t="shared" si="14"/>
        <v>0</v>
      </c>
      <c r="U24" s="124">
        <f t="shared" si="14"/>
        <v>0</v>
      </c>
      <c r="V24" s="124"/>
      <c r="W24" s="124">
        <f aca="true" t="shared" si="15" ref="W24:AC24">SUM(W5:W21)</f>
        <v>0</v>
      </c>
      <c r="X24" s="124">
        <f t="shared" si="15"/>
        <v>0</v>
      </c>
      <c r="Y24" s="124">
        <f t="shared" si="15"/>
        <v>0</v>
      </c>
      <c r="Z24" s="124">
        <f t="shared" si="15"/>
        <v>0</v>
      </c>
      <c r="AA24" s="124">
        <f t="shared" si="15"/>
        <v>0</v>
      </c>
      <c r="AB24" s="124">
        <f t="shared" si="15"/>
        <v>0</v>
      </c>
      <c r="AC24" s="124">
        <f t="shared" si="15"/>
        <v>0</v>
      </c>
      <c r="AD24" s="124"/>
      <c r="AE24" s="124">
        <f aca="true" t="shared" si="16" ref="AE24:AK24">SUM(AE5:AE21)</f>
        <v>0</v>
      </c>
      <c r="AF24" s="124">
        <f t="shared" si="16"/>
        <v>0</v>
      </c>
      <c r="AG24" s="124">
        <f t="shared" si="16"/>
        <v>0</v>
      </c>
      <c r="AH24" s="124">
        <f t="shared" si="16"/>
        <v>0</v>
      </c>
      <c r="AI24" s="124">
        <f t="shared" si="16"/>
        <v>0</v>
      </c>
      <c r="AJ24" s="124">
        <f t="shared" si="16"/>
        <v>0</v>
      </c>
      <c r="AK24" s="124">
        <f t="shared" si="16"/>
        <v>0</v>
      </c>
      <c r="AL24" s="124"/>
      <c r="AM24" s="124">
        <f aca="true" t="shared" si="17" ref="AM24:AS24">SUM(AM5:AM21)</f>
        <v>0</v>
      </c>
      <c r="AN24" s="124">
        <f t="shared" si="17"/>
        <v>0</v>
      </c>
      <c r="AO24" s="124">
        <f t="shared" si="17"/>
        <v>0</v>
      </c>
      <c r="AP24" s="124">
        <f t="shared" si="17"/>
        <v>0</v>
      </c>
      <c r="AQ24" s="124">
        <f t="shared" si="17"/>
        <v>0</v>
      </c>
      <c r="AR24" s="124">
        <f t="shared" si="17"/>
        <v>0</v>
      </c>
      <c r="AS24" s="124">
        <f t="shared" si="17"/>
        <v>0</v>
      </c>
      <c r="AT24" s="124"/>
      <c r="AU24" s="124">
        <f aca="true" t="shared" si="18" ref="AU24:BA24">SUM(AU5:AU21)</f>
        <v>0</v>
      </c>
      <c r="AV24" s="124">
        <f t="shared" si="18"/>
        <v>0</v>
      </c>
      <c r="AW24" s="124">
        <f t="shared" si="18"/>
        <v>0</v>
      </c>
      <c r="AX24" s="124">
        <f t="shared" si="18"/>
        <v>0</v>
      </c>
      <c r="AY24" s="124">
        <f t="shared" si="18"/>
        <v>0</v>
      </c>
      <c r="AZ24" s="124">
        <f t="shared" si="18"/>
        <v>0</v>
      </c>
      <c r="BA24" s="124">
        <f t="shared" si="18"/>
        <v>0</v>
      </c>
      <c r="BB24" s="124"/>
      <c r="BC24" s="124">
        <f aca="true" t="shared" si="19" ref="BC24:BI24">SUM(BC5:BC21)</f>
        <v>0</v>
      </c>
      <c r="BD24" s="124">
        <f t="shared" si="19"/>
        <v>0</v>
      </c>
      <c r="BE24" s="124">
        <f t="shared" si="19"/>
        <v>0</v>
      </c>
      <c r="BF24" s="124">
        <f t="shared" si="19"/>
        <v>0</v>
      </c>
      <c r="BG24" s="124">
        <f t="shared" si="19"/>
        <v>0</v>
      </c>
      <c r="BH24" s="124">
        <f t="shared" si="19"/>
        <v>0</v>
      </c>
      <c r="BI24" s="124">
        <f t="shared" si="19"/>
        <v>0</v>
      </c>
      <c r="BJ24" s="124"/>
      <c r="BK24" s="124">
        <f aca="true" t="shared" si="20" ref="BK24:BQ24">SUM(BK5:BK21)</f>
        <v>0</v>
      </c>
      <c r="BL24" s="124">
        <f t="shared" si="20"/>
        <v>0</v>
      </c>
      <c r="BM24" s="124">
        <f t="shared" si="20"/>
        <v>0</v>
      </c>
      <c r="BN24" s="124">
        <f t="shared" si="20"/>
        <v>0</v>
      </c>
      <c r="BO24" s="124">
        <f t="shared" si="20"/>
        <v>0</v>
      </c>
      <c r="BP24" s="124">
        <f t="shared" si="20"/>
        <v>0</v>
      </c>
      <c r="BQ24" s="124">
        <f t="shared" si="20"/>
        <v>0</v>
      </c>
      <c r="BR24" s="124"/>
      <c r="BS24" s="124">
        <f aca="true" t="shared" si="21" ref="BS24:BY24">SUM(BS5:BS21)</f>
        <v>0</v>
      </c>
      <c r="BT24" s="124">
        <f t="shared" si="21"/>
        <v>0</v>
      </c>
      <c r="BU24" s="124">
        <f t="shared" si="21"/>
        <v>0</v>
      </c>
      <c r="BV24" s="124">
        <f t="shared" si="21"/>
        <v>0</v>
      </c>
      <c r="BW24" s="124">
        <f t="shared" si="21"/>
        <v>0</v>
      </c>
      <c r="BX24" s="124">
        <f t="shared" si="21"/>
        <v>0</v>
      </c>
      <c r="BY24" s="124">
        <f t="shared" si="21"/>
        <v>0</v>
      </c>
      <c r="BZ24" s="124"/>
      <c r="CA24" s="124">
        <f aca="true" t="shared" si="22" ref="CA24:CG24">SUM(CA5:CA21)</f>
        <v>0</v>
      </c>
      <c r="CB24" s="124">
        <f t="shared" si="22"/>
        <v>0</v>
      </c>
      <c r="CC24" s="124">
        <f t="shared" si="22"/>
        <v>0</v>
      </c>
      <c r="CD24" s="124">
        <f t="shared" si="22"/>
        <v>0</v>
      </c>
      <c r="CE24" s="124">
        <f t="shared" si="22"/>
        <v>0</v>
      </c>
      <c r="CF24" s="124">
        <f t="shared" si="22"/>
        <v>0</v>
      </c>
      <c r="CG24" s="124">
        <f t="shared" si="22"/>
        <v>0</v>
      </c>
      <c r="CH24" s="124"/>
      <c r="CI24" s="124">
        <f aca="true" t="shared" si="23" ref="CI24:CO24">SUM(CI5:CI21)</f>
        <v>0</v>
      </c>
      <c r="CJ24" s="124">
        <f t="shared" si="23"/>
        <v>0</v>
      </c>
      <c r="CK24" s="124">
        <f t="shared" si="23"/>
        <v>0</v>
      </c>
      <c r="CL24" s="124">
        <f t="shared" si="23"/>
        <v>0</v>
      </c>
      <c r="CM24" s="124">
        <f t="shared" si="23"/>
        <v>0</v>
      </c>
      <c r="CN24" s="124">
        <f t="shared" si="23"/>
        <v>0</v>
      </c>
      <c r="CO24" s="124">
        <f t="shared" si="23"/>
        <v>0</v>
      </c>
      <c r="CP24" s="124"/>
      <c r="CQ24" s="124">
        <f aca="true" t="shared" si="24" ref="CQ24:CX24">SUM(CQ5:CQ21)</f>
        <v>0</v>
      </c>
      <c r="CR24" s="124">
        <f t="shared" si="24"/>
        <v>0</v>
      </c>
      <c r="CS24" s="124">
        <f t="shared" si="24"/>
        <v>0</v>
      </c>
      <c r="CT24" s="124">
        <f t="shared" si="24"/>
        <v>0</v>
      </c>
      <c r="CU24" s="124">
        <f t="shared" si="24"/>
        <v>0</v>
      </c>
      <c r="CV24" s="124">
        <f t="shared" si="24"/>
        <v>0</v>
      </c>
      <c r="CW24" s="125">
        <f t="shared" si="24"/>
        <v>0</v>
      </c>
      <c r="CX24" s="125">
        <f t="shared" si="24"/>
        <v>0</v>
      </c>
      <c r="CY24" s="106"/>
      <c r="CZ24" s="125">
        <f>SUM(CZ5:CZ21)</f>
        <v>0</v>
      </c>
      <c r="DA24" s="126"/>
      <c r="DB24" s="126"/>
      <c r="DC24" s="126"/>
    </row>
    <row r="25" spans="1:104" s="127" customFormat="1" ht="18" customHeight="1">
      <c r="A25" s="119"/>
      <c r="B25" s="123"/>
      <c r="C25" s="103"/>
      <c r="D25" s="124"/>
      <c r="E25" s="124"/>
      <c r="F25" s="124"/>
      <c r="G25" s="124"/>
      <c r="H25" s="124"/>
      <c r="I25" s="124"/>
      <c r="J25" s="310">
        <f>SUM(G24:K24)</f>
        <v>0</v>
      </c>
      <c r="K25" s="310"/>
      <c r="L25" s="124"/>
      <c r="M25" s="124"/>
      <c r="N25" s="124"/>
      <c r="O25" s="124"/>
      <c r="P25" s="124"/>
      <c r="Q25" s="124"/>
      <c r="R25" s="310">
        <f>SUM(O24:S24)</f>
        <v>0</v>
      </c>
      <c r="S25" s="310"/>
      <c r="T25" s="124"/>
      <c r="U25" s="124"/>
      <c r="V25" s="124"/>
      <c r="W25" s="124"/>
      <c r="X25" s="124"/>
      <c r="Y25" s="124"/>
      <c r="Z25" s="310">
        <f>SUM(W24:AA24)</f>
        <v>0</v>
      </c>
      <c r="AA25" s="310"/>
      <c r="AB25" s="128"/>
      <c r="AC25" s="125"/>
      <c r="AD25" s="124"/>
      <c r="AE25" s="124"/>
      <c r="AF25" s="124"/>
      <c r="AG25" s="124"/>
      <c r="AH25" s="310">
        <f>SUM(AE24:AI24)</f>
        <v>0</v>
      </c>
      <c r="AI25" s="310"/>
      <c r="AJ25" s="128"/>
      <c r="AK25" s="125"/>
      <c r="AL25" s="124"/>
      <c r="AM25" s="124"/>
      <c r="AN25" s="124"/>
      <c r="AO25" s="124"/>
      <c r="AP25" s="310">
        <f>SUM(AM24:AQ24)</f>
        <v>0</v>
      </c>
      <c r="AQ25" s="310"/>
      <c r="AR25" s="128"/>
      <c r="AS25" s="125"/>
      <c r="AT25" s="124"/>
      <c r="AU25" s="124"/>
      <c r="AV25" s="124"/>
      <c r="AW25" s="124"/>
      <c r="AX25" s="310">
        <f>SUM(AU24:AY24)</f>
        <v>0</v>
      </c>
      <c r="AY25" s="310"/>
      <c r="AZ25" s="149"/>
      <c r="BA25" s="124"/>
      <c r="BB25" s="124"/>
      <c r="BC25" s="124"/>
      <c r="BD25" s="124"/>
      <c r="BE25" s="124"/>
      <c r="BF25" s="310">
        <f>SUM(BC24:BG24)</f>
        <v>0</v>
      </c>
      <c r="BG25" s="310"/>
      <c r="BH25" s="128"/>
      <c r="BI25" s="125"/>
      <c r="BJ25" s="124"/>
      <c r="BK25" s="124"/>
      <c r="BL25" s="124"/>
      <c r="BM25" s="124"/>
      <c r="BN25" s="310">
        <f>SUM(BK24:BO24)</f>
        <v>0</v>
      </c>
      <c r="BO25" s="310"/>
      <c r="BP25" s="128"/>
      <c r="BQ25" s="125"/>
      <c r="BR25" s="124"/>
      <c r="BS25" s="124"/>
      <c r="BT25" s="124"/>
      <c r="BU25" s="124"/>
      <c r="BV25" s="310">
        <f>SUM(BS24:BW24)</f>
        <v>0</v>
      </c>
      <c r="BW25" s="310"/>
      <c r="BX25" s="128"/>
      <c r="BY25" s="125"/>
      <c r="BZ25" s="124"/>
      <c r="CA25" s="124"/>
      <c r="CB25" s="124"/>
      <c r="CC25" s="124"/>
      <c r="CD25" s="310">
        <f>SUM(CA24:CE24)</f>
        <v>0</v>
      </c>
      <c r="CE25" s="310"/>
      <c r="CF25" s="128"/>
      <c r="CG25" s="125"/>
      <c r="CH25" s="124"/>
      <c r="CI25" s="124"/>
      <c r="CJ25" s="124"/>
      <c r="CK25" s="124"/>
      <c r="CL25" s="310">
        <f>SUM(CI24:CM24)</f>
        <v>0</v>
      </c>
      <c r="CM25" s="310"/>
      <c r="CN25" s="128"/>
      <c r="CO25" s="125"/>
      <c r="CP25" s="124"/>
      <c r="CQ25" s="124"/>
      <c r="CR25" s="124"/>
      <c r="CS25" s="124"/>
      <c r="CT25" s="310">
        <f>SUM(CQ24:CU24)</f>
        <v>0</v>
      </c>
      <c r="CU25" s="310"/>
      <c r="CV25" s="128"/>
      <c r="CW25" s="125"/>
      <c r="CX25" s="129">
        <f>(CW24*0.05)</f>
        <v>0</v>
      </c>
      <c r="CY25" s="106"/>
      <c r="CZ25" s="111"/>
    </row>
    <row r="26" spans="1:104" s="102" customFormat="1" ht="18" customHeight="1">
      <c r="A26" s="119"/>
      <c r="B26" s="325" t="s">
        <v>103</v>
      </c>
      <c r="C26" s="326"/>
      <c r="D26" s="104"/>
      <c r="E26" s="105" t="s">
        <v>165</v>
      </c>
      <c r="F26" s="104"/>
      <c r="G26" s="104"/>
      <c r="H26" s="104"/>
      <c r="I26" s="104"/>
      <c r="J26" s="104"/>
      <c r="K26" s="104"/>
      <c r="L26" s="106"/>
      <c r="M26" s="105" t="s">
        <v>165</v>
      </c>
      <c r="N26" s="104"/>
      <c r="O26" s="104"/>
      <c r="P26" s="104"/>
      <c r="Q26" s="104"/>
      <c r="R26" s="104"/>
      <c r="S26" s="104"/>
      <c r="T26" s="106"/>
      <c r="U26" s="105" t="s">
        <v>165</v>
      </c>
      <c r="V26" s="104"/>
      <c r="W26" s="104"/>
      <c r="X26" s="104"/>
      <c r="Y26" s="104"/>
      <c r="Z26" s="104"/>
      <c r="AA26" s="104"/>
      <c r="AB26" s="107"/>
      <c r="AC26" s="108" t="s">
        <v>165</v>
      </c>
      <c r="AD26" s="104"/>
      <c r="AE26" s="104"/>
      <c r="AF26" s="104"/>
      <c r="AG26" s="104"/>
      <c r="AH26" s="104"/>
      <c r="AI26" s="104"/>
      <c r="AJ26" s="107"/>
      <c r="AK26" s="108" t="s">
        <v>165</v>
      </c>
      <c r="AL26" s="104"/>
      <c r="AM26" s="104"/>
      <c r="AN26" s="104"/>
      <c r="AO26" s="104"/>
      <c r="AP26" s="104"/>
      <c r="AQ26" s="104"/>
      <c r="AR26" s="107"/>
      <c r="AS26" s="108" t="s">
        <v>165</v>
      </c>
      <c r="AT26" s="104"/>
      <c r="AU26" s="104"/>
      <c r="AV26" s="104"/>
      <c r="AW26" s="104"/>
      <c r="AX26" s="104"/>
      <c r="AY26" s="104"/>
      <c r="AZ26" s="150"/>
      <c r="BA26" s="105" t="s">
        <v>165</v>
      </c>
      <c r="BB26" s="104"/>
      <c r="BC26" s="104"/>
      <c r="BD26" s="104"/>
      <c r="BE26" s="104"/>
      <c r="BF26" s="104"/>
      <c r="BG26" s="104"/>
      <c r="BH26" s="107"/>
      <c r="BI26" s="108" t="s">
        <v>165</v>
      </c>
      <c r="BJ26" s="104"/>
      <c r="BK26" s="104"/>
      <c r="BL26" s="104"/>
      <c r="BM26" s="104"/>
      <c r="BN26" s="104"/>
      <c r="BO26" s="104"/>
      <c r="BP26" s="107"/>
      <c r="BQ26" s="108" t="s">
        <v>165</v>
      </c>
      <c r="BR26" s="104"/>
      <c r="BS26" s="104"/>
      <c r="BT26" s="104"/>
      <c r="BU26" s="104"/>
      <c r="BV26" s="104"/>
      <c r="BW26" s="104"/>
      <c r="BX26" s="107"/>
      <c r="BY26" s="108" t="s">
        <v>165</v>
      </c>
      <c r="BZ26" s="104"/>
      <c r="CA26" s="104"/>
      <c r="CB26" s="104"/>
      <c r="CC26" s="104"/>
      <c r="CD26" s="104"/>
      <c r="CE26" s="104"/>
      <c r="CF26" s="107"/>
      <c r="CG26" s="108" t="s">
        <v>165</v>
      </c>
      <c r="CH26" s="104"/>
      <c r="CI26" s="104"/>
      <c r="CJ26" s="104"/>
      <c r="CK26" s="104"/>
      <c r="CL26" s="104"/>
      <c r="CM26" s="104"/>
      <c r="CN26" s="107"/>
      <c r="CO26" s="108" t="s">
        <v>165</v>
      </c>
      <c r="CP26" s="104"/>
      <c r="CQ26" s="104"/>
      <c r="CR26" s="104"/>
      <c r="CS26" s="104"/>
      <c r="CT26" s="104"/>
      <c r="CU26" s="104"/>
      <c r="CV26" s="107"/>
      <c r="CW26" s="130"/>
      <c r="CX26" s="106"/>
      <c r="CY26" s="110"/>
      <c r="CZ26" s="111"/>
    </row>
    <row r="27" spans="1:104" s="127" customFormat="1" ht="18" customHeight="1">
      <c r="A27" s="112"/>
      <c r="B27" s="113">
        <v>1</v>
      </c>
      <c r="C27" s="159"/>
      <c r="D27" s="115"/>
      <c r="E27" s="115"/>
      <c r="F27" s="115"/>
      <c r="G27" s="115"/>
      <c r="H27" s="115"/>
      <c r="I27" s="115"/>
      <c r="J27" s="115"/>
      <c r="K27" s="115"/>
      <c r="L27" s="116">
        <f aca="true" t="shared" si="25" ref="L27:L38">SUM(D27:E27)-SUM(G27:K27)</f>
        <v>0</v>
      </c>
      <c r="M27" s="115"/>
      <c r="N27" s="115"/>
      <c r="O27" s="115"/>
      <c r="P27" s="115"/>
      <c r="Q27" s="115"/>
      <c r="R27" s="115"/>
      <c r="S27" s="115"/>
      <c r="T27" s="116">
        <f aca="true" t="shared" si="26" ref="T27:T38">SUM(L27:M27)-SUM(O27:S27)</f>
        <v>0</v>
      </c>
      <c r="U27" s="115"/>
      <c r="V27" s="115"/>
      <c r="W27" s="115"/>
      <c r="X27" s="115"/>
      <c r="Y27" s="115"/>
      <c r="Z27" s="115"/>
      <c r="AA27" s="115"/>
      <c r="AB27" s="116">
        <f aca="true" t="shared" si="27" ref="AB27:AB38">SUM(T27:U27)-SUM(W27:AA27)</f>
        <v>0</v>
      </c>
      <c r="AC27" s="115"/>
      <c r="AD27" s="115"/>
      <c r="AE27" s="115"/>
      <c r="AF27" s="115"/>
      <c r="AG27" s="115"/>
      <c r="AH27" s="115"/>
      <c r="AI27" s="115"/>
      <c r="AJ27" s="116">
        <f aca="true" t="shared" si="28" ref="AJ27:AJ38">SUM(AB27:AC27)-SUM(AE27:AI27)</f>
        <v>0</v>
      </c>
      <c r="AK27" s="115"/>
      <c r="AL27" s="115"/>
      <c r="AM27" s="115"/>
      <c r="AN27" s="115"/>
      <c r="AO27" s="160"/>
      <c r="AP27" s="115"/>
      <c r="AQ27" s="115"/>
      <c r="AR27" s="116">
        <f aca="true" t="shared" si="29" ref="AR27:AR33">SUM(AJ27:AK27)-SUM(AM27:AQ27)</f>
        <v>0</v>
      </c>
      <c r="AS27" s="115"/>
      <c r="AT27" s="115"/>
      <c r="AU27" s="115"/>
      <c r="AV27" s="115"/>
      <c r="AW27" s="115"/>
      <c r="AX27" s="115"/>
      <c r="AY27" s="115"/>
      <c r="AZ27" s="116">
        <f aca="true" t="shared" si="30" ref="AZ27:AZ38">SUM(AR27:AS27)-SUM(AU27:AY27)</f>
        <v>0</v>
      </c>
      <c r="BA27" s="115"/>
      <c r="BB27" s="115"/>
      <c r="BC27" s="115"/>
      <c r="BD27" s="115"/>
      <c r="BE27" s="115"/>
      <c r="BF27" s="115"/>
      <c r="BG27" s="115"/>
      <c r="BH27" s="116">
        <f aca="true" t="shared" si="31" ref="BH27:BH38">SUM(AZ27:BA27)-SUM(BC27:BG27)</f>
        <v>0</v>
      </c>
      <c r="BI27" s="115"/>
      <c r="BJ27" s="115"/>
      <c r="BK27" s="115"/>
      <c r="BL27" s="115"/>
      <c r="BM27" s="115"/>
      <c r="BN27" s="115"/>
      <c r="BO27" s="115"/>
      <c r="BP27" s="116">
        <f aca="true" t="shared" si="32" ref="BP27:BP38">SUM(BH27:BI27)-SUM(BK27:BO27)</f>
        <v>0</v>
      </c>
      <c r="BQ27" s="115"/>
      <c r="BR27" s="115"/>
      <c r="BS27" s="115"/>
      <c r="BT27" s="115"/>
      <c r="BU27" s="115"/>
      <c r="BV27" s="115"/>
      <c r="BW27" s="115"/>
      <c r="BX27" s="116">
        <f aca="true" t="shared" si="33" ref="BX27:BX38">SUM(BP27:BQ27)-SUM(BS27:BW27)</f>
        <v>0</v>
      </c>
      <c r="BY27" s="115"/>
      <c r="BZ27" s="115"/>
      <c r="CA27" s="115"/>
      <c r="CB27" s="115"/>
      <c r="CC27" s="115"/>
      <c r="CD27" s="115"/>
      <c r="CE27" s="115"/>
      <c r="CF27" s="116">
        <f aca="true" t="shared" si="34" ref="CF27:CF38">SUM(BX27:BY27)-SUM(CA27:CE27)</f>
        <v>0</v>
      </c>
      <c r="CG27" s="115"/>
      <c r="CH27" s="115"/>
      <c r="CI27" s="115"/>
      <c r="CJ27" s="115"/>
      <c r="CK27" s="115"/>
      <c r="CL27" s="115"/>
      <c r="CM27" s="115"/>
      <c r="CN27" s="116">
        <f aca="true" t="shared" si="35" ref="CN27:CN38">SUM(CF27:CG27)-SUM(CI27:CM27)</f>
        <v>0</v>
      </c>
      <c r="CO27" s="115"/>
      <c r="CP27" s="115"/>
      <c r="CQ27" s="115"/>
      <c r="CR27" s="115"/>
      <c r="CS27" s="115"/>
      <c r="CT27" s="115"/>
      <c r="CU27" s="115"/>
      <c r="CV27" s="116">
        <f aca="true" t="shared" si="36" ref="CV27:CV38">SUM(CN27:CO27)-SUM(CQ27:CU27)</f>
        <v>0</v>
      </c>
      <c r="CW27" s="117"/>
      <c r="CX27" s="115"/>
      <c r="CY27" s="115"/>
      <c r="CZ27" s="118">
        <f aca="true" t="shared" si="37" ref="CZ27:CZ38">SUM(CV27:CX27)</f>
        <v>0</v>
      </c>
    </row>
    <row r="28" spans="2:104" s="127" customFormat="1" ht="18" customHeight="1">
      <c r="B28" s="113">
        <v>2</v>
      </c>
      <c r="C28" s="161"/>
      <c r="D28" s="115"/>
      <c r="E28" s="115"/>
      <c r="F28" s="115"/>
      <c r="G28" s="115"/>
      <c r="H28" s="115"/>
      <c r="I28" s="115"/>
      <c r="J28" s="115"/>
      <c r="K28" s="115"/>
      <c r="L28" s="116">
        <f t="shared" si="25"/>
        <v>0</v>
      </c>
      <c r="M28" s="115"/>
      <c r="N28" s="115"/>
      <c r="O28" s="115"/>
      <c r="P28" s="115"/>
      <c r="Q28" s="115"/>
      <c r="R28" s="115"/>
      <c r="S28" s="115"/>
      <c r="T28" s="116">
        <f t="shared" si="26"/>
        <v>0</v>
      </c>
      <c r="U28" s="115"/>
      <c r="V28" s="115"/>
      <c r="W28" s="115"/>
      <c r="X28" s="115"/>
      <c r="Y28" s="115"/>
      <c r="Z28" s="115"/>
      <c r="AA28" s="115"/>
      <c r="AB28" s="116">
        <f t="shared" si="27"/>
        <v>0</v>
      </c>
      <c r="AC28" s="115"/>
      <c r="AD28" s="115"/>
      <c r="AE28" s="115"/>
      <c r="AF28" s="115"/>
      <c r="AG28" s="115"/>
      <c r="AH28" s="115"/>
      <c r="AI28" s="115"/>
      <c r="AJ28" s="116">
        <f t="shared" si="28"/>
        <v>0</v>
      </c>
      <c r="AK28" s="115"/>
      <c r="AL28" s="115"/>
      <c r="AM28" s="115"/>
      <c r="AN28" s="115"/>
      <c r="AO28" s="115"/>
      <c r="AP28" s="115"/>
      <c r="AQ28" s="115"/>
      <c r="AR28" s="116">
        <f t="shared" si="29"/>
        <v>0</v>
      </c>
      <c r="AS28" s="115"/>
      <c r="AT28" s="115"/>
      <c r="AU28" s="115"/>
      <c r="AV28" s="115"/>
      <c r="AW28" s="115"/>
      <c r="AX28" s="115"/>
      <c r="AY28" s="115"/>
      <c r="AZ28" s="116">
        <f t="shared" si="30"/>
        <v>0</v>
      </c>
      <c r="BA28" s="115"/>
      <c r="BB28" s="115"/>
      <c r="BC28" s="115"/>
      <c r="BD28" s="115"/>
      <c r="BE28" s="115"/>
      <c r="BF28" s="115"/>
      <c r="BG28" s="115"/>
      <c r="BH28" s="116">
        <f t="shared" si="31"/>
        <v>0</v>
      </c>
      <c r="BI28" s="115"/>
      <c r="BJ28" s="115"/>
      <c r="BK28" s="115"/>
      <c r="BL28" s="115"/>
      <c r="BM28" s="115"/>
      <c r="BN28" s="115"/>
      <c r="BO28" s="115"/>
      <c r="BP28" s="116">
        <f t="shared" si="32"/>
        <v>0</v>
      </c>
      <c r="BQ28" s="115"/>
      <c r="BR28" s="115"/>
      <c r="BS28" s="115"/>
      <c r="BT28" s="115"/>
      <c r="BU28" s="115"/>
      <c r="BV28" s="115"/>
      <c r="BW28" s="115"/>
      <c r="BX28" s="116">
        <f t="shared" si="33"/>
        <v>0</v>
      </c>
      <c r="BY28" s="115"/>
      <c r="BZ28" s="115"/>
      <c r="CA28" s="115"/>
      <c r="CB28" s="115"/>
      <c r="CC28" s="115"/>
      <c r="CD28" s="115"/>
      <c r="CE28" s="115"/>
      <c r="CF28" s="116">
        <f t="shared" si="34"/>
        <v>0</v>
      </c>
      <c r="CG28" s="115"/>
      <c r="CH28" s="115"/>
      <c r="CI28" s="115"/>
      <c r="CJ28" s="115"/>
      <c r="CK28" s="115"/>
      <c r="CL28" s="115"/>
      <c r="CM28" s="115"/>
      <c r="CN28" s="116">
        <f t="shared" si="35"/>
        <v>0</v>
      </c>
      <c r="CO28" s="115"/>
      <c r="CP28" s="115"/>
      <c r="CQ28" s="115"/>
      <c r="CR28" s="115"/>
      <c r="CS28" s="115"/>
      <c r="CT28" s="115"/>
      <c r="CU28" s="115"/>
      <c r="CV28" s="116">
        <f t="shared" si="36"/>
        <v>0</v>
      </c>
      <c r="CW28" s="117"/>
      <c r="CX28" s="115"/>
      <c r="CY28" s="115"/>
      <c r="CZ28" s="118">
        <f t="shared" si="37"/>
        <v>0</v>
      </c>
    </row>
    <row r="29" spans="2:104" s="127" customFormat="1" ht="18" customHeight="1">
      <c r="B29" s="113">
        <v>3</v>
      </c>
      <c r="C29" s="161"/>
      <c r="D29" s="115"/>
      <c r="E29" s="115"/>
      <c r="F29" s="115"/>
      <c r="G29" s="115"/>
      <c r="H29" s="115"/>
      <c r="I29" s="115"/>
      <c r="J29" s="115"/>
      <c r="K29" s="115"/>
      <c r="L29" s="116">
        <f t="shared" si="25"/>
        <v>0</v>
      </c>
      <c r="M29" s="115"/>
      <c r="N29" s="115"/>
      <c r="O29" s="115"/>
      <c r="P29" s="115"/>
      <c r="Q29" s="115"/>
      <c r="R29" s="115"/>
      <c r="S29" s="115"/>
      <c r="T29" s="116">
        <f t="shared" si="26"/>
        <v>0</v>
      </c>
      <c r="U29" s="115"/>
      <c r="V29" s="115"/>
      <c r="W29" s="115"/>
      <c r="X29" s="115"/>
      <c r="Y29" s="115"/>
      <c r="Z29" s="115"/>
      <c r="AA29" s="115"/>
      <c r="AB29" s="116">
        <f t="shared" si="27"/>
        <v>0</v>
      </c>
      <c r="AC29" s="115"/>
      <c r="AD29" s="115"/>
      <c r="AE29" s="115"/>
      <c r="AF29" s="115"/>
      <c r="AG29" s="115"/>
      <c r="AH29" s="115"/>
      <c r="AI29" s="115"/>
      <c r="AJ29" s="116">
        <f t="shared" si="28"/>
        <v>0</v>
      </c>
      <c r="AK29" s="115"/>
      <c r="AL29" s="115"/>
      <c r="AM29" s="115"/>
      <c r="AN29" s="115"/>
      <c r="AO29" s="115"/>
      <c r="AP29" s="115"/>
      <c r="AQ29" s="115"/>
      <c r="AR29" s="116">
        <f t="shared" si="29"/>
        <v>0</v>
      </c>
      <c r="AS29" s="115"/>
      <c r="AT29" s="115"/>
      <c r="AU29" s="115"/>
      <c r="AV29" s="115"/>
      <c r="AW29" s="115"/>
      <c r="AX29" s="115"/>
      <c r="AY29" s="115"/>
      <c r="AZ29" s="116">
        <f t="shared" si="30"/>
        <v>0</v>
      </c>
      <c r="BA29" s="115"/>
      <c r="BB29" s="115"/>
      <c r="BC29" s="115"/>
      <c r="BD29" s="115"/>
      <c r="BE29" s="115"/>
      <c r="BF29" s="115"/>
      <c r="BG29" s="115"/>
      <c r="BH29" s="116">
        <f t="shared" si="31"/>
        <v>0</v>
      </c>
      <c r="BI29" s="115"/>
      <c r="BJ29" s="115"/>
      <c r="BK29" s="115"/>
      <c r="BL29" s="115"/>
      <c r="BM29" s="115"/>
      <c r="BN29" s="115"/>
      <c r="BO29" s="115"/>
      <c r="BP29" s="116">
        <f t="shared" si="32"/>
        <v>0</v>
      </c>
      <c r="BQ29" s="115"/>
      <c r="BR29" s="115"/>
      <c r="BS29" s="115"/>
      <c r="BT29" s="115"/>
      <c r="BU29" s="115"/>
      <c r="BV29" s="115"/>
      <c r="BW29" s="115"/>
      <c r="BX29" s="116">
        <f t="shared" si="33"/>
        <v>0</v>
      </c>
      <c r="BY29" s="115"/>
      <c r="BZ29" s="115"/>
      <c r="CA29" s="115"/>
      <c r="CB29" s="115"/>
      <c r="CC29" s="115"/>
      <c r="CD29" s="115"/>
      <c r="CE29" s="115"/>
      <c r="CF29" s="116">
        <f t="shared" si="34"/>
        <v>0</v>
      </c>
      <c r="CG29" s="115"/>
      <c r="CH29" s="115"/>
      <c r="CI29" s="115"/>
      <c r="CJ29" s="115"/>
      <c r="CK29" s="115"/>
      <c r="CL29" s="115"/>
      <c r="CM29" s="115"/>
      <c r="CN29" s="116">
        <f t="shared" si="35"/>
        <v>0</v>
      </c>
      <c r="CO29" s="115"/>
      <c r="CP29" s="115"/>
      <c r="CQ29" s="115"/>
      <c r="CR29" s="115"/>
      <c r="CS29" s="115"/>
      <c r="CT29" s="115"/>
      <c r="CU29" s="115"/>
      <c r="CV29" s="116">
        <f t="shared" si="36"/>
        <v>0</v>
      </c>
      <c r="CW29" s="117"/>
      <c r="CX29" s="115"/>
      <c r="CY29" s="115"/>
      <c r="CZ29" s="118">
        <f t="shared" si="37"/>
        <v>0</v>
      </c>
    </row>
    <row r="30" spans="2:104" s="127" customFormat="1" ht="18" customHeight="1">
      <c r="B30" s="113">
        <v>4</v>
      </c>
      <c r="C30" s="161"/>
      <c r="D30" s="115"/>
      <c r="E30" s="115"/>
      <c r="F30" s="115"/>
      <c r="G30" s="115"/>
      <c r="H30" s="115"/>
      <c r="I30" s="115"/>
      <c r="J30" s="115"/>
      <c r="K30" s="115"/>
      <c r="L30" s="116">
        <f t="shared" si="25"/>
        <v>0</v>
      </c>
      <c r="M30" s="115"/>
      <c r="N30" s="115"/>
      <c r="O30" s="115"/>
      <c r="P30" s="115"/>
      <c r="Q30" s="115"/>
      <c r="R30" s="115"/>
      <c r="S30" s="115"/>
      <c r="T30" s="116">
        <f t="shared" si="26"/>
        <v>0</v>
      </c>
      <c r="U30" s="115"/>
      <c r="V30" s="115"/>
      <c r="W30" s="115"/>
      <c r="X30" s="115"/>
      <c r="Y30" s="115"/>
      <c r="Z30" s="115"/>
      <c r="AA30" s="115"/>
      <c r="AB30" s="116">
        <f t="shared" si="27"/>
        <v>0</v>
      </c>
      <c r="AC30" s="115"/>
      <c r="AD30" s="115"/>
      <c r="AE30" s="115"/>
      <c r="AF30" s="115"/>
      <c r="AG30" s="115"/>
      <c r="AH30" s="115"/>
      <c r="AI30" s="115"/>
      <c r="AJ30" s="116">
        <f t="shared" si="28"/>
        <v>0</v>
      </c>
      <c r="AK30" s="115"/>
      <c r="AL30" s="115"/>
      <c r="AM30" s="115"/>
      <c r="AN30" s="115"/>
      <c r="AO30" s="115"/>
      <c r="AP30" s="115"/>
      <c r="AQ30" s="115"/>
      <c r="AR30" s="116">
        <f t="shared" si="29"/>
        <v>0</v>
      </c>
      <c r="AS30" s="115"/>
      <c r="AT30" s="115"/>
      <c r="AU30" s="115"/>
      <c r="AV30" s="115"/>
      <c r="AW30" s="115"/>
      <c r="AX30" s="115"/>
      <c r="AY30" s="115"/>
      <c r="AZ30" s="116">
        <f t="shared" si="30"/>
        <v>0</v>
      </c>
      <c r="BA30" s="115"/>
      <c r="BB30" s="115"/>
      <c r="BC30" s="115"/>
      <c r="BD30" s="115"/>
      <c r="BE30" s="115"/>
      <c r="BF30" s="115"/>
      <c r="BG30" s="115"/>
      <c r="BH30" s="116">
        <f t="shared" si="31"/>
        <v>0</v>
      </c>
      <c r="BI30" s="115"/>
      <c r="BJ30" s="115"/>
      <c r="BK30" s="115"/>
      <c r="BL30" s="115"/>
      <c r="BM30" s="115"/>
      <c r="BN30" s="115"/>
      <c r="BO30" s="115"/>
      <c r="BP30" s="116">
        <f t="shared" si="32"/>
        <v>0</v>
      </c>
      <c r="BQ30" s="115"/>
      <c r="BR30" s="115"/>
      <c r="BS30" s="115"/>
      <c r="BT30" s="115"/>
      <c r="BU30" s="115"/>
      <c r="BV30" s="115"/>
      <c r="BW30" s="115"/>
      <c r="BX30" s="116">
        <f t="shared" si="33"/>
        <v>0</v>
      </c>
      <c r="BY30" s="115"/>
      <c r="BZ30" s="115"/>
      <c r="CA30" s="115"/>
      <c r="CB30" s="115"/>
      <c r="CC30" s="115"/>
      <c r="CD30" s="115"/>
      <c r="CE30" s="115"/>
      <c r="CF30" s="116">
        <f t="shared" si="34"/>
        <v>0</v>
      </c>
      <c r="CG30" s="115"/>
      <c r="CH30" s="115"/>
      <c r="CI30" s="115"/>
      <c r="CJ30" s="115"/>
      <c r="CK30" s="115"/>
      <c r="CL30" s="115"/>
      <c r="CM30" s="115"/>
      <c r="CN30" s="116">
        <f t="shared" si="35"/>
        <v>0</v>
      </c>
      <c r="CO30" s="115"/>
      <c r="CP30" s="115"/>
      <c r="CQ30" s="115"/>
      <c r="CR30" s="115"/>
      <c r="CS30" s="115"/>
      <c r="CT30" s="115"/>
      <c r="CU30" s="115"/>
      <c r="CV30" s="116">
        <f t="shared" si="36"/>
        <v>0</v>
      </c>
      <c r="CW30" s="117"/>
      <c r="CX30" s="115"/>
      <c r="CY30" s="115"/>
      <c r="CZ30" s="118">
        <f t="shared" si="37"/>
        <v>0</v>
      </c>
    </row>
    <row r="31" spans="2:104" s="127" customFormat="1" ht="18" customHeight="1">
      <c r="B31" s="113">
        <v>5</v>
      </c>
      <c r="C31" s="161"/>
      <c r="D31" s="115"/>
      <c r="E31" s="115"/>
      <c r="F31" s="115"/>
      <c r="G31" s="115"/>
      <c r="H31" s="115"/>
      <c r="I31" s="115"/>
      <c r="J31" s="115"/>
      <c r="K31" s="115"/>
      <c r="L31" s="116">
        <f t="shared" si="25"/>
        <v>0</v>
      </c>
      <c r="M31" s="115"/>
      <c r="N31" s="115"/>
      <c r="O31" s="115"/>
      <c r="P31" s="115"/>
      <c r="Q31" s="115"/>
      <c r="R31" s="115"/>
      <c r="S31" s="115"/>
      <c r="T31" s="116">
        <f t="shared" si="26"/>
        <v>0</v>
      </c>
      <c r="U31" s="115"/>
      <c r="V31" s="115"/>
      <c r="W31" s="115"/>
      <c r="X31" s="115"/>
      <c r="Y31" s="115"/>
      <c r="Z31" s="115"/>
      <c r="AA31" s="115"/>
      <c r="AB31" s="116">
        <f t="shared" si="27"/>
        <v>0</v>
      </c>
      <c r="AC31" s="115"/>
      <c r="AD31" s="115"/>
      <c r="AE31" s="115"/>
      <c r="AF31" s="115"/>
      <c r="AG31" s="115"/>
      <c r="AH31" s="115"/>
      <c r="AI31" s="115"/>
      <c r="AJ31" s="116">
        <f t="shared" si="28"/>
        <v>0</v>
      </c>
      <c r="AK31" s="115"/>
      <c r="AL31" s="115"/>
      <c r="AM31" s="115"/>
      <c r="AN31" s="115"/>
      <c r="AO31" s="115"/>
      <c r="AP31" s="115"/>
      <c r="AQ31" s="115"/>
      <c r="AR31" s="116">
        <f t="shared" si="29"/>
        <v>0</v>
      </c>
      <c r="AS31" s="115"/>
      <c r="AT31" s="115"/>
      <c r="AU31" s="115"/>
      <c r="AV31" s="115"/>
      <c r="AW31" s="115"/>
      <c r="AX31" s="115"/>
      <c r="AY31" s="115"/>
      <c r="AZ31" s="116">
        <f t="shared" si="30"/>
        <v>0</v>
      </c>
      <c r="BA31" s="115"/>
      <c r="BB31" s="115"/>
      <c r="BC31" s="115"/>
      <c r="BD31" s="115"/>
      <c r="BE31" s="115"/>
      <c r="BF31" s="115"/>
      <c r="BG31" s="115"/>
      <c r="BH31" s="116">
        <f t="shared" si="31"/>
        <v>0</v>
      </c>
      <c r="BI31" s="115"/>
      <c r="BJ31" s="115"/>
      <c r="BK31" s="115"/>
      <c r="BL31" s="115"/>
      <c r="BM31" s="115"/>
      <c r="BN31" s="115"/>
      <c r="BO31" s="115"/>
      <c r="BP31" s="116">
        <f t="shared" si="32"/>
        <v>0</v>
      </c>
      <c r="BQ31" s="115"/>
      <c r="BR31" s="115"/>
      <c r="BS31" s="115"/>
      <c r="BT31" s="115"/>
      <c r="BU31" s="115"/>
      <c r="BV31" s="115"/>
      <c r="BW31" s="115"/>
      <c r="BX31" s="116">
        <f t="shared" si="33"/>
        <v>0</v>
      </c>
      <c r="BY31" s="115"/>
      <c r="BZ31" s="115"/>
      <c r="CA31" s="115"/>
      <c r="CB31" s="115"/>
      <c r="CC31" s="115"/>
      <c r="CD31" s="115"/>
      <c r="CE31" s="115"/>
      <c r="CF31" s="116">
        <f t="shared" si="34"/>
        <v>0</v>
      </c>
      <c r="CG31" s="115"/>
      <c r="CH31" s="115"/>
      <c r="CI31" s="115"/>
      <c r="CJ31" s="115"/>
      <c r="CK31" s="115"/>
      <c r="CL31" s="115"/>
      <c r="CM31" s="115"/>
      <c r="CN31" s="116">
        <f t="shared" si="35"/>
        <v>0</v>
      </c>
      <c r="CO31" s="115"/>
      <c r="CP31" s="115"/>
      <c r="CQ31" s="115"/>
      <c r="CR31" s="115"/>
      <c r="CS31" s="115"/>
      <c r="CT31" s="115"/>
      <c r="CU31" s="115"/>
      <c r="CV31" s="116">
        <f t="shared" si="36"/>
        <v>0</v>
      </c>
      <c r="CW31" s="117"/>
      <c r="CX31" s="115"/>
      <c r="CY31" s="115"/>
      <c r="CZ31" s="118">
        <f t="shared" si="37"/>
        <v>0</v>
      </c>
    </row>
    <row r="32" spans="2:104" s="127" customFormat="1" ht="18" customHeight="1">
      <c r="B32" s="113">
        <v>6</v>
      </c>
      <c r="C32" s="161"/>
      <c r="D32" s="115"/>
      <c r="E32" s="115"/>
      <c r="F32" s="115"/>
      <c r="G32" s="115"/>
      <c r="H32" s="115"/>
      <c r="I32" s="115"/>
      <c r="J32" s="115"/>
      <c r="K32" s="115"/>
      <c r="L32" s="116">
        <f t="shared" si="25"/>
        <v>0</v>
      </c>
      <c r="M32" s="115"/>
      <c r="N32" s="115"/>
      <c r="O32" s="115"/>
      <c r="P32" s="115"/>
      <c r="Q32" s="115"/>
      <c r="R32" s="115"/>
      <c r="S32" s="115"/>
      <c r="T32" s="116">
        <f t="shared" si="26"/>
        <v>0</v>
      </c>
      <c r="U32" s="115"/>
      <c r="V32" s="115"/>
      <c r="W32" s="115"/>
      <c r="X32" s="115"/>
      <c r="Y32" s="115"/>
      <c r="Z32" s="115"/>
      <c r="AA32" s="115"/>
      <c r="AB32" s="116">
        <f t="shared" si="27"/>
        <v>0</v>
      </c>
      <c r="AC32" s="115"/>
      <c r="AD32" s="115"/>
      <c r="AE32" s="115"/>
      <c r="AF32" s="115"/>
      <c r="AG32" s="115"/>
      <c r="AH32" s="115"/>
      <c r="AI32" s="115"/>
      <c r="AJ32" s="116">
        <f t="shared" si="28"/>
        <v>0</v>
      </c>
      <c r="AK32" s="115"/>
      <c r="AL32" s="115"/>
      <c r="AM32" s="115"/>
      <c r="AN32" s="115"/>
      <c r="AO32" s="115"/>
      <c r="AP32" s="115"/>
      <c r="AQ32" s="115"/>
      <c r="AR32" s="116">
        <f t="shared" si="29"/>
        <v>0</v>
      </c>
      <c r="AS32" s="115"/>
      <c r="AT32" s="115"/>
      <c r="AU32" s="115"/>
      <c r="AV32" s="115"/>
      <c r="AW32" s="115"/>
      <c r="AX32" s="115"/>
      <c r="AY32" s="115"/>
      <c r="AZ32" s="116">
        <f t="shared" si="30"/>
        <v>0</v>
      </c>
      <c r="BA32" s="115"/>
      <c r="BB32" s="115"/>
      <c r="BC32" s="115"/>
      <c r="BD32" s="115"/>
      <c r="BE32" s="115"/>
      <c r="BF32" s="115"/>
      <c r="BG32" s="115"/>
      <c r="BH32" s="116">
        <f t="shared" si="31"/>
        <v>0</v>
      </c>
      <c r="BI32" s="115"/>
      <c r="BJ32" s="115"/>
      <c r="BK32" s="115"/>
      <c r="BL32" s="115"/>
      <c r="BM32" s="115"/>
      <c r="BN32" s="115"/>
      <c r="BO32" s="115"/>
      <c r="BP32" s="116">
        <f t="shared" si="32"/>
        <v>0</v>
      </c>
      <c r="BQ32" s="115"/>
      <c r="BR32" s="115"/>
      <c r="BS32" s="115"/>
      <c r="BT32" s="115"/>
      <c r="BU32" s="115"/>
      <c r="BV32" s="115"/>
      <c r="BW32" s="115"/>
      <c r="BX32" s="116">
        <f t="shared" si="33"/>
        <v>0</v>
      </c>
      <c r="BY32" s="115"/>
      <c r="BZ32" s="115"/>
      <c r="CA32" s="115"/>
      <c r="CB32" s="115"/>
      <c r="CC32" s="115"/>
      <c r="CD32" s="115"/>
      <c r="CE32" s="115"/>
      <c r="CF32" s="116">
        <f t="shared" si="34"/>
        <v>0</v>
      </c>
      <c r="CG32" s="115"/>
      <c r="CH32" s="115"/>
      <c r="CI32" s="115"/>
      <c r="CJ32" s="115"/>
      <c r="CK32" s="115"/>
      <c r="CL32" s="115"/>
      <c r="CM32" s="115"/>
      <c r="CN32" s="116">
        <f t="shared" si="35"/>
        <v>0</v>
      </c>
      <c r="CO32" s="115"/>
      <c r="CP32" s="115"/>
      <c r="CQ32" s="115"/>
      <c r="CR32" s="115"/>
      <c r="CS32" s="115"/>
      <c r="CT32" s="115"/>
      <c r="CU32" s="115"/>
      <c r="CV32" s="116">
        <f t="shared" si="36"/>
        <v>0</v>
      </c>
      <c r="CW32" s="117"/>
      <c r="CX32" s="115"/>
      <c r="CY32" s="115"/>
      <c r="CZ32" s="118">
        <f t="shared" si="37"/>
        <v>0</v>
      </c>
    </row>
    <row r="33" spans="2:104" s="127" customFormat="1" ht="18" customHeight="1">
      <c r="B33" s="113">
        <v>7</v>
      </c>
      <c r="C33" s="161"/>
      <c r="D33" s="115"/>
      <c r="E33" s="115"/>
      <c r="F33" s="115"/>
      <c r="G33" s="115"/>
      <c r="H33" s="115"/>
      <c r="I33" s="115"/>
      <c r="J33" s="115"/>
      <c r="K33" s="115"/>
      <c r="L33" s="116">
        <f t="shared" si="25"/>
        <v>0</v>
      </c>
      <c r="M33" s="115"/>
      <c r="N33" s="115"/>
      <c r="O33" s="115"/>
      <c r="P33" s="115"/>
      <c r="Q33" s="115"/>
      <c r="R33" s="115"/>
      <c r="S33" s="115"/>
      <c r="T33" s="116">
        <f t="shared" si="26"/>
        <v>0</v>
      </c>
      <c r="U33" s="115"/>
      <c r="V33" s="115"/>
      <c r="W33" s="115"/>
      <c r="X33" s="115"/>
      <c r="Y33" s="115"/>
      <c r="Z33" s="115"/>
      <c r="AA33" s="115"/>
      <c r="AB33" s="116">
        <f t="shared" si="27"/>
        <v>0</v>
      </c>
      <c r="AC33" s="115"/>
      <c r="AD33" s="115"/>
      <c r="AE33" s="115"/>
      <c r="AF33" s="115"/>
      <c r="AG33" s="115"/>
      <c r="AH33" s="115"/>
      <c r="AI33" s="115"/>
      <c r="AJ33" s="116">
        <f t="shared" si="28"/>
        <v>0</v>
      </c>
      <c r="AK33" s="115"/>
      <c r="AL33" s="115"/>
      <c r="AM33" s="115"/>
      <c r="AN33" s="115"/>
      <c r="AO33" s="115"/>
      <c r="AP33" s="115"/>
      <c r="AQ33" s="115"/>
      <c r="AR33" s="116">
        <f t="shared" si="29"/>
        <v>0</v>
      </c>
      <c r="AS33" s="115"/>
      <c r="AT33" s="115"/>
      <c r="AU33" s="115"/>
      <c r="AV33" s="115"/>
      <c r="AW33" s="115"/>
      <c r="AX33" s="115"/>
      <c r="AY33" s="115"/>
      <c r="AZ33" s="116">
        <f t="shared" si="30"/>
        <v>0</v>
      </c>
      <c r="BA33" s="115"/>
      <c r="BB33" s="115"/>
      <c r="BC33" s="115"/>
      <c r="BD33" s="115"/>
      <c r="BE33" s="115"/>
      <c r="BF33" s="115"/>
      <c r="BG33" s="115"/>
      <c r="BH33" s="116">
        <f t="shared" si="31"/>
        <v>0</v>
      </c>
      <c r="BI33" s="115"/>
      <c r="BJ33" s="115"/>
      <c r="BK33" s="115"/>
      <c r="BL33" s="115"/>
      <c r="BM33" s="115"/>
      <c r="BN33" s="115"/>
      <c r="BO33" s="115"/>
      <c r="BP33" s="116">
        <f t="shared" si="32"/>
        <v>0</v>
      </c>
      <c r="BQ33" s="115"/>
      <c r="BR33" s="115"/>
      <c r="BS33" s="115"/>
      <c r="BT33" s="115"/>
      <c r="BU33" s="115"/>
      <c r="BV33" s="115"/>
      <c r="BW33" s="115"/>
      <c r="BX33" s="116">
        <f t="shared" si="33"/>
        <v>0</v>
      </c>
      <c r="BY33" s="115"/>
      <c r="BZ33" s="115"/>
      <c r="CA33" s="115"/>
      <c r="CB33" s="115"/>
      <c r="CC33" s="115"/>
      <c r="CD33" s="115"/>
      <c r="CE33" s="115"/>
      <c r="CF33" s="116">
        <f t="shared" si="34"/>
        <v>0</v>
      </c>
      <c r="CG33" s="115"/>
      <c r="CH33" s="115"/>
      <c r="CI33" s="115"/>
      <c r="CJ33" s="115"/>
      <c r="CK33" s="115"/>
      <c r="CL33" s="115"/>
      <c r="CM33" s="115"/>
      <c r="CN33" s="116">
        <f t="shared" si="35"/>
        <v>0</v>
      </c>
      <c r="CO33" s="115"/>
      <c r="CP33" s="115"/>
      <c r="CQ33" s="115"/>
      <c r="CR33" s="115"/>
      <c r="CS33" s="115"/>
      <c r="CT33" s="115"/>
      <c r="CU33" s="115"/>
      <c r="CV33" s="116">
        <f t="shared" si="36"/>
        <v>0</v>
      </c>
      <c r="CW33" s="117"/>
      <c r="CX33" s="115"/>
      <c r="CY33" s="115"/>
      <c r="CZ33" s="118">
        <f t="shared" si="37"/>
        <v>0</v>
      </c>
    </row>
    <row r="34" spans="2:104" s="127" customFormat="1" ht="18" customHeight="1">
      <c r="B34" s="113">
        <v>8</v>
      </c>
      <c r="C34" s="161"/>
      <c r="D34" s="115"/>
      <c r="E34" s="115"/>
      <c r="F34" s="115"/>
      <c r="G34" s="115"/>
      <c r="H34" s="115"/>
      <c r="I34" s="115"/>
      <c r="J34" s="115"/>
      <c r="K34" s="115"/>
      <c r="L34" s="116">
        <f t="shared" si="25"/>
        <v>0</v>
      </c>
      <c r="M34" s="115"/>
      <c r="N34" s="115"/>
      <c r="O34" s="115"/>
      <c r="P34" s="115"/>
      <c r="Q34" s="115"/>
      <c r="R34" s="115"/>
      <c r="S34" s="115"/>
      <c r="T34" s="116">
        <f t="shared" si="26"/>
        <v>0</v>
      </c>
      <c r="U34" s="115"/>
      <c r="V34" s="115"/>
      <c r="W34" s="115"/>
      <c r="X34" s="115"/>
      <c r="Y34" s="115"/>
      <c r="Z34" s="115"/>
      <c r="AA34" s="115"/>
      <c r="AB34" s="116">
        <f t="shared" si="27"/>
        <v>0</v>
      </c>
      <c r="AC34" s="115"/>
      <c r="AD34" s="115"/>
      <c r="AE34" s="115"/>
      <c r="AF34" s="115"/>
      <c r="AG34" s="115"/>
      <c r="AH34" s="115"/>
      <c r="AI34" s="115"/>
      <c r="AJ34" s="116">
        <f t="shared" si="28"/>
        <v>0</v>
      </c>
      <c r="AK34" s="115"/>
      <c r="AL34" s="115"/>
      <c r="AM34" s="115"/>
      <c r="AN34" s="115"/>
      <c r="AO34" s="115"/>
      <c r="AP34" s="115"/>
      <c r="AQ34" s="115"/>
      <c r="AR34" s="116">
        <f>SUM(AJ34:AK34)-SUM(AM34:AQ34)</f>
        <v>0</v>
      </c>
      <c r="AS34" s="115"/>
      <c r="AT34" s="115"/>
      <c r="AU34" s="115"/>
      <c r="AV34" s="115"/>
      <c r="AW34" s="115"/>
      <c r="AX34" s="115"/>
      <c r="AY34" s="115"/>
      <c r="AZ34" s="116">
        <f t="shared" si="30"/>
        <v>0</v>
      </c>
      <c r="BA34" s="115"/>
      <c r="BB34" s="115"/>
      <c r="BC34" s="115"/>
      <c r="BD34" s="115"/>
      <c r="BE34" s="115"/>
      <c r="BF34" s="115"/>
      <c r="BG34" s="115"/>
      <c r="BH34" s="116">
        <f t="shared" si="31"/>
        <v>0</v>
      </c>
      <c r="BI34" s="115"/>
      <c r="BJ34" s="115"/>
      <c r="BK34" s="115"/>
      <c r="BL34" s="115"/>
      <c r="BM34" s="115"/>
      <c r="BN34" s="115"/>
      <c r="BO34" s="115"/>
      <c r="BP34" s="116">
        <f t="shared" si="32"/>
        <v>0</v>
      </c>
      <c r="BQ34" s="115"/>
      <c r="BR34" s="115"/>
      <c r="BS34" s="115"/>
      <c r="BT34" s="115"/>
      <c r="BU34" s="115"/>
      <c r="BV34" s="115"/>
      <c r="BW34" s="115"/>
      <c r="BX34" s="116">
        <f t="shared" si="33"/>
        <v>0</v>
      </c>
      <c r="BY34" s="115"/>
      <c r="BZ34" s="115"/>
      <c r="CA34" s="115"/>
      <c r="CB34" s="115"/>
      <c r="CC34" s="115"/>
      <c r="CD34" s="115"/>
      <c r="CE34" s="115"/>
      <c r="CF34" s="116">
        <f t="shared" si="34"/>
        <v>0</v>
      </c>
      <c r="CG34" s="115"/>
      <c r="CH34" s="115"/>
      <c r="CI34" s="115"/>
      <c r="CJ34" s="115"/>
      <c r="CK34" s="115"/>
      <c r="CL34" s="115"/>
      <c r="CM34" s="115"/>
      <c r="CN34" s="116">
        <f t="shared" si="35"/>
        <v>0</v>
      </c>
      <c r="CO34" s="115"/>
      <c r="CP34" s="115"/>
      <c r="CQ34" s="115"/>
      <c r="CR34" s="115"/>
      <c r="CS34" s="115"/>
      <c r="CT34" s="115"/>
      <c r="CU34" s="115"/>
      <c r="CV34" s="116">
        <f t="shared" si="36"/>
        <v>0</v>
      </c>
      <c r="CW34" s="117"/>
      <c r="CX34" s="115"/>
      <c r="CY34" s="115"/>
      <c r="CZ34" s="118">
        <f t="shared" si="37"/>
        <v>0</v>
      </c>
    </row>
    <row r="35" spans="2:104" s="127" customFormat="1" ht="18" customHeight="1">
      <c r="B35" s="113">
        <v>9</v>
      </c>
      <c r="C35" s="161"/>
      <c r="D35" s="115"/>
      <c r="E35" s="115"/>
      <c r="F35" s="115"/>
      <c r="G35" s="115"/>
      <c r="H35" s="115"/>
      <c r="I35" s="115"/>
      <c r="J35" s="115"/>
      <c r="K35" s="115"/>
      <c r="L35" s="116">
        <f t="shared" si="25"/>
        <v>0</v>
      </c>
      <c r="M35" s="115"/>
      <c r="N35" s="115"/>
      <c r="O35" s="115"/>
      <c r="P35" s="115"/>
      <c r="Q35" s="115"/>
      <c r="R35" s="115"/>
      <c r="S35" s="115"/>
      <c r="T35" s="116">
        <f t="shared" si="26"/>
        <v>0</v>
      </c>
      <c r="U35" s="115"/>
      <c r="V35" s="115"/>
      <c r="W35" s="115"/>
      <c r="X35" s="115"/>
      <c r="Y35" s="115"/>
      <c r="Z35" s="115"/>
      <c r="AA35" s="115"/>
      <c r="AB35" s="116">
        <f t="shared" si="27"/>
        <v>0</v>
      </c>
      <c r="AC35" s="115"/>
      <c r="AD35" s="115"/>
      <c r="AE35" s="115"/>
      <c r="AF35" s="115"/>
      <c r="AG35" s="115"/>
      <c r="AH35" s="115"/>
      <c r="AI35" s="115"/>
      <c r="AJ35" s="116">
        <f t="shared" si="28"/>
        <v>0</v>
      </c>
      <c r="AK35" s="115"/>
      <c r="AL35" s="115"/>
      <c r="AM35" s="115"/>
      <c r="AN35" s="115"/>
      <c r="AO35" s="115"/>
      <c r="AP35" s="115"/>
      <c r="AQ35" s="115"/>
      <c r="AR35" s="116">
        <f>SUM(AJ35:AK35)-SUM(AM35:AQ35)</f>
        <v>0</v>
      </c>
      <c r="AS35" s="115"/>
      <c r="AT35" s="115"/>
      <c r="AU35" s="115"/>
      <c r="AV35" s="115"/>
      <c r="AW35" s="115"/>
      <c r="AX35" s="115"/>
      <c r="AY35" s="115"/>
      <c r="AZ35" s="116">
        <f t="shared" si="30"/>
        <v>0</v>
      </c>
      <c r="BA35" s="115"/>
      <c r="BB35" s="115"/>
      <c r="BC35" s="115"/>
      <c r="BD35" s="115"/>
      <c r="BE35" s="115"/>
      <c r="BF35" s="115"/>
      <c r="BG35" s="115"/>
      <c r="BH35" s="116">
        <f t="shared" si="31"/>
        <v>0</v>
      </c>
      <c r="BI35" s="115"/>
      <c r="BJ35" s="115"/>
      <c r="BK35" s="115"/>
      <c r="BL35" s="115"/>
      <c r="BM35" s="115"/>
      <c r="BN35" s="115"/>
      <c r="BO35" s="115"/>
      <c r="BP35" s="116">
        <f t="shared" si="32"/>
        <v>0</v>
      </c>
      <c r="BQ35" s="115"/>
      <c r="BR35" s="115"/>
      <c r="BS35" s="115"/>
      <c r="BT35" s="115"/>
      <c r="BU35" s="115"/>
      <c r="BV35" s="115"/>
      <c r="BW35" s="115"/>
      <c r="BX35" s="116">
        <f t="shared" si="33"/>
        <v>0</v>
      </c>
      <c r="BY35" s="115"/>
      <c r="BZ35" s="115"/>
      <c r="CA35" s="115"/>
      <c r="CB35" s="115"/>
      <c r="CC35" s="115"/>
      <c r="CD35" s="115"/>
      <c r="CE35" s="115"/>
      <c r="CF35" s="116">
        <f t="shared" si="34"/>
        <v>0</v>
      </c>
      <c r="CG35" s="115"/>
      <c r="CH35" s="115"/>
      <c r="CI35" s="115"/>
      <c r="CJ35" s="115"/>
      <c r="CK35" s="115"/>
      <c r="CL35" s="115"/>
      <c r="CM35" s="115"/>
      <c r="CN35" s="116">
        <f t="shared" si="35"/>
        <v>0</v>
      </c>
      <c r="CO35" s="115"/>
      <c r="CP35" s="115"/>
      <c r="CQ35" s="115"/>
      <c r="CR35" s="115"/>
      <c r="CS35" s="115"/>
      <c r="CT35" s="115"/>
      <c r="CU35" s="115"/>
      <c r="CV35" s="116">
        <f t="shared" si="36"/>
        <v>0</v>
      </c>
      <c r="CW35" s="117"/>
      <c r="CX35" s="115"/>
      <c r="CY35" s="115"/>
      <c r="CZ35" s="118">
        <f t="shared" si="37"/>
        <v>0</v>
      </c>
    </row>
    <row r="36" spans="2:104" s="127" customFormat="1" ht="18" customHeight="1">
      <c r="B36" s="113">
        <v>10</v>
      </c>
      <c r="C36" s="161"/>
      <c r="D36" s="115"/>
      <c r="E36" s="115"/>
      <c r="F36" s="115"/>
      <c r="G36" s="115"/>
      <c r="H36" s="115"/>
      <c r="I36" s="115"/>
      <c r="J36" s="115"/>
      <c r="K36" s="115"/>
      <c r="L36" s="116">
        <f t="shared" si="25"/>
        <v>0</v>
      </c>
      <c r="M36" s="115"/>
      <c r="N36" s="115"/>
      <c r="O36" s="115"/>
      <c r="P36" s="115"/>
      <c r="Q36" s="115"/>
      <c r="R36" s="115"/>
      <c r="S36" s="115"/>
      <c r="T36" s="116">
        <f t="shared" si="26"/>
        <v>0</v>
      </c>
      <c r="U36" s="115"/>
      <c r="V36" s="115"/>
      <c r="W36" s="115"/>
      <c r="X36" s="115"/>
      <c r="Y36" s="115"/>
      <c r="Z36" s="115"/>
      <c r="AA36" s="115"/>
      <c r="AB36" s="116">
        <f t="shared" si="27"/>
        <v>0</v>
      </c>
      <c r="AC36" s="115"/>
      <c r="AD36" s="115"/>
      <c r="AE36" s="115"/>
      <c r="AF36" s="115"/>
      <c r="AG36" s="115"/>
      <c r="AH36" s="115"/>
      <c r="AI36" s="115"/>
      <c r="AJ36" s="116">
        <f t="shared" si="28"/>
        <v>0</v>
      </c>
      <c r="AK36" s="115"/>
      <c r="AL36" s="115"/>
      <c r="AM36" s="115"/>
      <c r="AN36" s="115"/>
      <c r="AO36" s="115"/>
      <c r="AP36" s="115"/>
      <c r="AQ36" s="115"/>
      <c r="AR36" s="116">
        <f>SUM(AJ36:AK36)-SUM(AM36:AQ36)</f>
        <v>0</v>
      </c>
      <c r="AS36" s="115"/>
      <c r="AT36" s="115"/>
      <c r="AU36" s="115"/>
      <c r="AV36" s="115"/>
      <c r="AW36" s="115"/>
      <c r="AX36" s="115"/>
      <c r="AY36" s="115"/>
      <c r="AZ36" s="116">
        <f t="shared" si="30"/>
        <v>0</v>
      </c>
      <c r="BA36" s="115"/>
      <c r="BB36" s="115"/>
      <c r="BC36" s="115"/>
      <c r="BD36" s="115"/>
      <c r="BE36" s="115"/>
      <c r="BF36" s="115"/>
      <c r="BG36" s="115"/>
      <c r="BH36" s="116">
        <f t="shared" si="31"/>
        <v>0</v>
      </c>
      <c r="BI36" s="115"/>
      <c r="BJ36" s="115"/>
      <c r="BK36" s="115"/>
      <c r="BL36" s="115"/>
      <c r="BM36" s="115"/>
      <c r="BN36" s="115"/>
      <c r="BO36" s="115"/>
      <c r="BP36" s="116">
        <f t="shared" si="32"/>
        <v>0</v>
      </c>
      <c r="BQ36" s="115"/>
      <c r="BR36" s="115"/>
      <c r="BS36" s="115"/>
      <c r="BT36" s="115"/>
      <c r="BU36" s="115"/>
      <c r="BV36" s="115"/>
      <c r="BW36" s="115"/>
      <c r="BX36" s="116">
        <f t="shared" si="33"/>
        <v>0</v>
      </c>
      <c r="BY36" s="115"/>
      <c r="BZ36" s="115"/>
      <c r="CA36" s="115"/>
      <c r="CB36" s="115"/>
      <c r="CC36" s="115"/>
      <c r="CD36" s="115"/>
      <c r="CE36" s="115"/>
      <c r="CF36" s="116">
        <f t="shared" si="34"/>
        <v>0</v>
      </c>
      <c r="CG36" s="115"/>
      <c r="CH36" s="115"/>
      <c r="CI36" s="115"/>
      <c r="CJ36" s="115"/>
      <c r="CK36" s="115"/>
      <c r="CL36" s="115"/>
      <c r="CM36" s="115"/>
      <c r="CN36" s="116">
        <f t="shared" si="35"/>
        <v>0</v>
      </c>
      <c r="CO36" s="115"/>
      <c r="CP36" s="115"/>
      <c r="CQ36" s="115"/>
      <c r="CR36" s="115"/>
      <c r="CS36" s="115"/>
      <c r="CT36" s="115"/>
      <c r="CU36" s="115"/>
      <c r="CV36" s="116">
        <f t="shared" si="36"/>
        <v>0</v>
      </c>
      <c r="CW36" s="117"/>
      <c r="CX36" s="115"/>
      <c r="CY36" s="115"/>
      <c r="CZ36" s="118">
        <f t="shared" si="37"/>
        <v>0</v>
      </c>
    </row>
    <row r="37" spans="2:104" s="127" customFormat="1" ht="18" customHeight="1">
      <c r="B37" s="113">
        <v>11</v>
      </c>
      <c r="C37" s="161"/>
      <c r="D37" s="115"/>
      <c r="E37" s="115"/>
      <c r="F37" s="115"/>
      <c r="G37" s="115"/>
      <c r="H37" s="115"/>
      <c r="I37" s="115"/>
      <c r="J37" s="115"/>
      <c r="K37" s="115"/>
      <c r="L37" s="116">
        <f t="shared" si="25"/>
        <v>0</v>
      </c>
      <c r="M37" s="115"/>
      <c r="N37" s="115"/>
      <c r="O37" s="115"/>
      <c r="P37" s="115"/>
      <c r="Q37" s="115"/>
      <c r="R37" s="115"/>
      <c r="S37" s="115"/>
      <c r="T37" s="116">
        <f t="shared" si="26"/>
        <v>0</v>
      </c>
      <c r="U37" s="115"/>
      <c r="V37" s="115"/>
      <c r="W37" s="115"/>
      <c r="X37" s="115"/>
      <c r="Y37" s="115"/>
      <c r="Z37" s="115"/>
      <c r="AA37" s="115"/>
      <c r="AB37" s="116">
        <f t="shared" si="27"/>
        <v>0</v>
      </c>
      <c r="AC37" s="115"/>
      <c r="AD37" s="115"/>
      <c r="AE37" s="115"/>
      <c r="AF37" s="115"/>
      <c r="AG37" s="115"/>
      <c r="AH37" s="115"/>
      <c r="AI37" s="115"/>
      <c r="AJ37" s="116">
        <f t="shared" si="28"/>
        <v>0</v>
      </c>
      <c r="AK37" s="115"/>
      <c r="AL37" s="115"/>
      <c r="AM37" s="115"/>
      <c r="AN37" s="115"/>
      <c r="AO37" s="115"/>
      <c r="AP37" s="115"/>
      <c r="AQ37" s="115"/>
      <c r="AR37" s="116">
        <f>SUM(AJ37:AK37)-SUM(AM37:AQ37)</f>
        <v>0</v>
      </c>
      <c r="AS37" s="115"/>
      <c r="AT37" s="115"/>
      <c r="AU37" s="115"/>
      <c r="AV37" s="115"/>
      <c r="AW37" s="115"/>
      <c r="AX37" s="115"/>
      <c r="AY37" s="115"/>
      <c r="AZ37" s="116">
        <f t="shared" si="30"/>
        <v>0</v>
      </c>
      <c r="BA37" s="115"/>
      <c r="BB37" s="115"/>
      <c r="BC37" s="115"/>
      <c r="BD37" s="115"/>
      <c r="BE37" s="115"/>
      <c r="BF37" s="115"/>
      <c r="BG37" s="115"/>
      <c r="BH37" s="116">
        <f t="shared" si="31"/>
        <v>0</v>
      </c>
      <c r="BI37" s="115"/>
      <c r="BJ37" s="115"/>
      <c r="BK37" s="115"/>
      <c r="BL37" s="115"/>
      <c r="BM37" s="115"/>
      <c r="BN37" s="115"/>
      <c r="BO37" s="115"/>
      <c r="BP37" s="116">
        <f t="shared" si="32"/>
        <v>0</v>
      </c>
      <c r="BQ37" s="115"/>
      <c r="BR37" s="115"/>
      <c r="BS37" s="115"/>
      <c r="BT37" s="115"/>
      <c r="BU37" s="115"/>
      <c r="BV37" s="115"/>
      <c r="BW37" s="115"/>
      <c r="BX37" s="116">
        <f t="shared" si="33"/>
        <v>0</v>
      </c>
      <c r="BY37" s="115"/>
      <c r="BZ37" s="115"/>
      <c r="CA37" s="115"/>
      <c r="CB37" s="115"/>
      <c r="CC37" s="115"/>
      <c r="CD37" s="115"/>
      <c r="CE37" s="115"/>
      <c r="CF37" s="116">
        <f t="shared" si="34"/>
        <v>0</v>
      </c>
      <c r="CG37" s="115"/>
      <c r="CH37" s="115"/>
      <c r="CI37" s="115"/>
      <c r="CJ37" s="115"/>
      <c r="CK37" s="115"/>
      <c r="CL37" s="115"/>
      <c r="CM37" s="115"/>
      <c r="CN37" s="116">
        <f t="shared" si="35"/>
        <v>0</v>
      </c>
      <c r="CO37" s="115"/>
      <c r="CP37" s="115"/>
      <c r="CQ37" s="115"/>
      <c r="CR37" s="115"/>
      <c r="CS37" s="115"/>
      <c r="CT37" s="115"/>
      <c r="CU37" s="115"/>
      <c r="CV37" s="116">
        <f t="shared" si="36"/>
        <v>0</v>
      </c>
      <c r="CW37" s="117"/>
      <c r="CX37" s="115"/>
      <c r="CY37" s="115"/>
      <c r="CZ37" s="118">
        <f t="shared" si="37"/>
        <v>0</v>
      </c>
    </row>
    <row r="38" spans="2:104" s="102" customFormat="1" ht="18" customHeight="1">
      <c r="B38" s="113">
        <v>15</v>
      </c>
      <c r="C38" s="161"/>
      <c r="D38" s="115"/>
      <c r="E38" s="121"/>
      <c r="F38" s="121"/>
      <c r="G38" s="121"/>
      <c r="H38" s="121"/>
      <c r="I38" s="121"/>
      <c r="J38" s="121"/>
      <c r="K38" s="121"/>
      <c r="L38" s="116">
        <f t="shared" si="25"/>
        <v>0</v>
      </c>
      <c r="M38" s="121"/>
      <c r="N38" s="121"/>
      <c r="O38" s="121"/>
      <c r="P38" s="121"/>
      <c r="Q38" s="121"/>
      <c r="R38" s="121"/>
      <c r="S38" s="121"/>
      <c r="T38" s="116">
        <f t="shared" si="26"/>
        <v>0</v>
      </c>
      <c r="U38" s="121"/>
      <c r="V38" s="121"/>
      <c r="W38" s="121"/>
      <c r="X38" s="121"/>
      <c r="Y38" s="121"/>
      <c r="Z38" s="121"/>
      <c r="AA38" s="121"/>
      <c r="AB38" s="116">
        <f t="shared" si="27"/>
        <v>0</v>
      </c>
      <c r="AC38" s="121"/>
      <c r="AD38" s="121"/>
      <c r="AE38" s="121"/>
      <c r="AF38" s="121"/>
      <c r="AG38" s="121"/>
      <c r="AH38" s="121"/>
      <c r="AI38" s="121"/>
      <c r="AJ38" s="116">
        <f t="shared" si="28"/>
        <v>0</v>
      </c>
      <c r="AK38" s="121"/>
      <c r="AL38" s="121"/>
      <c r="AM38" s="121"/>
      <c r="AN38" s="121"/>
      <c r="AO38" s="121"/>
      <c r="AP38" s="121"/>
      <c r="AQ38" s="121"/>
      <c r="AR38" s="116">
        <f>SUM(AJ38:AK38)-SUM(AM38:AQ38)</f>
        <v>0</v>
      </c>
      <c r="AS38" s="121"/>
      <c r="AT38" s="121"/>
      <c r="AU38" s="121"/>
      <c r="AV38" s="121"/>
      <c r="AW38" s="121"/>
      <c r="AX38" s="121"/>
      <c r="AY38" s="121"/>
      <c r="AZ38" s="116">
        <f t="shared" si="30"/>
        <v>0</v>
      </c>
      <c r="BA38" s="121"/>
      <c r="BB38" s="121"/>
      <c r="BC38" s="121"/>
      <c r="BD38" s="121"/>
      <c r="BE38" s="121"/>
      <c r="BF38" s="121"/>
      <c r="BG38" s="121"/>
      <c r="BH38" s="116">
        <f t="shared" si="31"/>
        <v>0</v>
      </c>
      <c r="BI38" s="121"/>
      <c r="BJ38" s="121"/>
      <c r="BK38" s="121"/>
      <c r="BL38" s="121"/>
      <c r="BM38" s="121"/>
      <c r="BN38" s="121"/>
      <c r="BO38" s="121"/>
      <c r="BP38" s="116">
        <f t="shared" si="32"/>
        <v>0</v>
      </c>
      <c r="BQ38" s="121"/>
      <c r="BR38" s="121"/>
      <c r="BS38" s="121"/>
      <c r="BT38" s="121"/>
      <c r="BU38" s="121"/>
      <c r="BV38" s="121"/>
      <c r="BW38" s="121"/>
      <c r="BX38" s="116">
        <f t="shared" si="33"/>
        <v>0</v>
      </c>
      <c r="BY38" s="121"/>
      <c r="BZ38" s="121"/>
      <c r="CA38" s="121"/>
      <c r="CB38" s="121"/>
      <c r="CC38" s="121"/>
      <c r="CD38" s="121"/>
      <c r="CE38" s="121"/>
      <c r="CF38" s="116">
        <f t="shared" si="34"/>
        <v>0</v>
      </c>
      <c r="CG38" s="121"/>
      <c r="CH38" s="121"/>
      <c r="CI38" s="121"/>
      <c r="CJ38" s="121"/>
      <c r="CK38" s="121"/>
      <c r="CL38" s="121"/>
      <c r="CM38" s="121"/>
      <c r="CN38" s="116">
        <f t="shared" si="35"/>
        <v>0</v>
      </c>
      <c r="CO38" s="121"/>
      <c r="CP38" s="121"/>
      <c r="CQ38" s="121"/>
      <c r="CR38" s="121"/>
      <c r="CS38" s="121"/>
      <c r="CT38" s="121"/>
      <c r="CU38" s="121"/>
      <c r="CV38" s="116">
        <f t="shared" si="36"/>
        <v>0</v>
      </c>
      <c r="CW38" s="122"/>
      <c r="CX38" s="115"/>
      <c r="CY38" s="121"/>
      <c r="CZ38" s="118">
        <f t="shared" si="37"/>
        <v>0</v>
      </c>
    </row>
    <row r="39" spans="2:106" s="131" customFormat="1" ht="18" customHeight="1">
      <c r="B39" s="334" t="s">
        <v>102</v>
      </c>
      <c r="C39" s="335"/>
      <c r="D39" s="124">
        <f>SUM(D27:D38)</f>
        <v>0</v>
      </c>
      <c r="E39" s="124">
        <f>SUM(E27:E38)</f>
        <v>0</v>
      </c>
      <c r="F39" s="124"/>
      <c r="G39" s="124">
        <f aca="true" t="shared" si="38" ref="G39:M39">SUM(G27:G38)</f>
        <v>0</v>
      </c>
      <c r="H39" s="124">
        <f t="shared" si="38"/>
        <v>0</v>
      </c>
      <c r="I39" s="124">
        <f t="shared" si="38"/>
        <v>0</v>
      </c>
      <c r="J39" s="124">
        <f t="shared" si="38"/>
        <v>0</v>
      </c>
      <c r="K39" s="124">
        <f t="shared" si="38"/>
        <v>0</v>
      </c>
      <c r="L39" s="124">
        <f t="shared" si="38"/>
        <v>0</v>
      </c>
      <c r="M39" s="124">
        <f t="shared" si="38"/>
        <v>0</v>
      </c>
      <c r="N39" s="124"/>
      <c r="O39" s="124">
        <f aca="true" t="shared" si="39" ref="O39:U39">SUM(O27:O38)</f>
        <v>0</v>
      </c>
      <c r="P39" s="124">
        <f t="shared" si="39"/>
        <v>0</v>
      </c>
      <c r="Q39" s="124">
        <f t="shared" si="39"/>
        <v>0</v>
      </c>
      <c r="R39" s="124">
        <f t="shared" si="39"/>
        <v>0</v>
      </c>
      <c r="S39" s="124">
        <f t="shared" si="39"/>
        <v>0</v>
      </c>
      <c r="T39" s="124">
        <f t="shared" si="39"/>
        <v>0</v>
      </c>
      <c r="U39" s="124">
        <f t="shared" si="39"/>
        <v>0</v>
      </c>
      <c r="V39" s="124"/>
      <c r="W39" s="124">
        <f aca="true" t="shared" si="40" ref="W39:AC39">SUM(W27:W38)</f>
        <v>0</v>
      </c>
      <c r="X39" s="124">
        <f t="shared" si="40"/>
        <v>0</v>
      </c>
      <c r="Y39" s="124">
        <f t="shared" si="40"/>
        <v>0</v>
      </c>
      <c r="Z39" s="124">
        <f t="shared" si="40"/>
        <v>0</v>
      </c>
      <c r="AA39" s="124">
        <f t="shared" si="40"/>
        <v>0</v>
      </c>
      <c r="AB39" s="124">
        <f t="shared" si="40"/>
        <v>0</v>
      </c>
      <c r="AC39" s="124">
        <f t="shared" si="40"/>
        <v>0</v>
      </c>
      <c r="AD39" s="124"/>
      <c r="AE39" s="124">
        <f aca="true" t="shared" si="41" ref="AE39:AK39">SUM(AE27:AE38)</f>
        <v>0</v>
      </c>
      <c r="AF39" s="124">
        <f t="shared" si="41"/>
        <v>0</v>
      </c>
      <c r="AG39" s="124">
        <f t="shared" si="41"/>
        <v>0</v>
      </c>
      <c r="AH39" s="124">
        <f t="shared" si="41"/>
        <v>0</v>
      </c>
      <c r="AI39" s="124">
        <f t="shared" si="41"/>
        <v>0</v>
      </c>
      <c r="AJ39" s="124">
        <f t="shared" si="41"/>
        <v>0</v>
      </c>
      <c r="AK39" s="124">
        <f t="shared" si="41"/>
        <v>0</v>
      </c>
      <c r="AL39" s="124"/>
      <c r="AM39" s="124">
        <f aca="true" t="shared" si="42" ref="AM39:AS39">SUM(AM27:AM38)</f>
        <v>0</v>
      </c>
      <c r="AN39" s="124">
        <f t="shared" si="42"/>
        <v>0</v>
      </c>
      <c r="AO39" s="124">
        <f t="shared" si="42"/>
        <v>0</v>
      </c>
      <c r="AP39" s="124">
        <f t="shared" si="42"/>
        <v>0</v>
      </c>
      <c r="AQ39" s="124">
        <f t="shared" si="42"/>
        <v>0</v>
      </c>
      <c r="AR39" s="124">
        <f t="shared" si="42"/>
        <v>0</v>
      </c>
      <c r="AS39" s="124">
        <f t="shared" si="42"/>
        <v>0</v>
      </c>
      <c r="AT39" s="124"/>
      <c r="AU39" s="124">
        <f aca="true" t="shared" si="43" ref="AU39:BA39">SUM(AU27:AU38)</f>
        <v>0</v>
      </c>
      <c r="AV39" s="124">
        <f t="shared" si="43"/>
        <v>0</v>
      </c>
      <c r="AW39" s="124">
        <f t="shared" si="43"/>
        <v>0</v>
      </c>
      <c r="AX39" s="124">
        <f t="shared" si="43"/>
        <v>0</v>
      </c>
      <c r="AY39" s="124">
        <f t="shared" si="43"/>
        <v>0</v>
      </c>
      <c r="AZ39" s="124">
        <f t="shared" si="43"/>
        <v>0</v>
      </c>
      <c r="BA39" s="124">
        <f t="shared" si="43"/>
        <v>0</v>
      </c>
      <c r="BB39" s="124"/>
      <c r="BC39" s="124">
        <f aca="true" t="shared" si="44" ref="BC39:BI39">SUM(BC27:BC38)</f>
        <v>0</v>
      </c>
      <c r="BD39" s="124">
        <f t="shared" si="44"/>
        <v>0</v>
      </c>
      <c r="BE39" s="124">
        <f t="shared" si="44"/>
        <v>0</v>
      </c>
      <c r="BF39" s="124">
        <f t="shared" si="44"/>
        <v>0</v>
      </c>
      <c r="BG39" s="124">
        <f t="shared" si="44"/>
        <v>0</v>
      </c>
      <c r="BH39" s="124">
        <f t="shared" si="44"/>
        <v>0</v>
      </c>
      <c r="BI39" s="124">
        <f t="shared" si="44"/>
        <v>0</v>
      </c>
      <c r="BJ39" s="124"/>
      <c r="BK39" s="124">
        <f aca="true" t="shared" si="45" ref="BK39:BQ39">SUM(BK27:BK38)</f>
        <v>0</v>
      </c>
      <c r="BL39" s="124">
        <f t="shared" si="45"/>
        <v>0</v>
      </c>
      <c r="BM39" s="124">
        <f t="shared" si="45"/>
        <v>0</v>
      </c>
      <c r="BN39" s="124">
        <f t="shared" si="45"/>
        <v>0</v>
      </c>
      <c r="BO39" s="124">
        <f t="shared" si="45"/>
        <v>0</v>
      </c>
      <c r="BP39" s="124">
        <f t="shared" si="45"/>
        <v>0</v>
      </c>
      <c r="BQ39" s="124">
        <f t="shared" si="45"/>
        <v>0</v>
      </c>
      <c r="BR39" s="124"/>
      <c r="BS39" s="124">
        <f aca="true" t="shared" si="46" ref="BS39:BY39">SUM(BS27:BS38)</f>
        <v>0</v>
      </c>
      <c r="BT39" s="124">
        <f t="shared" si="46"/>
        <v>0</v>
      </c>
      <c r="BU39" s="124">
        <f t="shared" si="46"/>
        <v>0</v>
      </c>
      <c r="BV39" s="124">
        <f t="shared" si="46"/>
        <v>0</v>
      </c>
      <c r="BW39" s="124">
        <f t="shared" si="46"/>
        <v>0</v>
      </c>
      <c r="BX39" s="124">
        <f t="shared" si="46"/>
        <v>0</v>
      </c>
      <c r="BY39" s="124">
        <f t="shared" si="46"/>
        <v>0</v>
      </c>
      <c r="BZ39" s="124"/>
      <c r="CA39" s="124">
        <f aca="true" t="shared" si="47" ref="CA39:CG39">SUM(CA27:CA38)</f>
        <v>0</v>
      </c>
      <c r="CB39" s="124">
        <f t="shared" si="47"/>
        <v>0</v>
      </c>
      <c r="CC39" s="124">
        <f t="shared" si="47"/>
        <v>0</v>
      </c>
      <c r="CD39" s="124">
        <f t="shared" si="47"/>
        <v>0</v>
      </c>
      <c r="CE39" s="124">
        <f t="shared" si="47"/>
        <v>0</v>
      </c>
      <c r="CF39" s="124">
        <f t="shared" si="47"/>
        <v>0</v>
      </c>
      <c r="CG39" s="124">
        <f t="shared" si="47"/>
        <v>0</v>
      </c>
      <c r="CH39" s="124"/>
      <c r="CI39" s="124">
        <f aca="true" t="shared" si="48" ref="CI39:CO39">SUM(CI27:CI38)</f>
        <v>0</v>
      </c>
      <c r="CJ39" s="124">
        <f t="shared" si="48"/>
        <v>0</v>
      </c>
      <c r="CK39" s="124">
        <f t="shared" si="48"/>
        <v>0</v>
      </c>
      <c r="CL39" s="124">
        <f t="shared" si="48"/>
        <v>0</v>
      </c>
      <c r="CM39" s="124">
        <f t="shared" si="48"/>
        <v>0</v>
      </c>
      <c r="CN39" s="124">
        <f t="shared" si="48"/>
        <v>0</v>
      </c>
      <c r="CO39" s="124">
        <f t="shared" si="48"/>
        <v>0</v>
      </c>
      <c r="CP39" s="124"/>
      <c r="CQ39" s="124">
        <f aca="true" t="shared" si="49" ref="CQ39:CZ39">SUM(CQ27:CQ38)</f>
        <v>0</v>
      </c>
      <c r="CR39" s="124">
        <f t="shared" si="49"/>
        <v>0</v>
      </c>
      <c r="CS39" s="124">
        <f t="shared" si="49"/>
        <v>0</v>
      </c>
      <c r="CT39" s="124">
        <f t="shared" si="49"/>
        <v>0</v>
      </c>
      <c r="CU39" s="124">
        <f t="shared" si="49"/>
        <v>0</v>
      </c>
      <c r="CV39" s="124">
        <f t="shared" si="49"/>
        <v>0</v>
      </c>
      <c r="CW39" s="125">
        <f t="shared" si="49"/>
        <v>0</v>
      </c>
      <c r="CX39" s="125">
        <f t="shared" si="49"/>
        <v>0</v>
      </c>
      <c r="CY39" s="125">
        <f t="shared" si="49"/>
        <v>0</v>
      </c>
      <c r="CZ39" s="125">
        <f t="shared" si="49"/>
        <v>0</v>
      </c>
      <c r="DA39" s="126"/>
      <c r="DB39" s="126"/>
    </row>
    <row r="40" spans="1:104" s="131" customFormat="1" ht="18" customHeight="1">
      <c r="A40" s="132"/>
      <c r="B40" s="327"/>
      <c r="C40" s="328"/>
      <c r="D40" s="133"/>
      <c r="E40" s="133"/>
      <c r="F40" s="133"/>
      <c r="G40" s="133"/>
      <c r="H40" s="133"/>
      <c r="I40" s="133"/>
      <c r="J40" s="309">
        <f>SUM(G39:K39)</f>
        <v>0</v>
      </c>
      <c r="K40" s="309"/>
      <c r="L40" s="133"/>
      <c r="M40" s="133"/>
      <c r="N40" s="133"/>
      <c r="O40" s="133"/>
      <c r="P40" s="133"/>
      <c r="Q40" s="133"/>
      <c r="R40" s="309">
        <f>SUM(O39:S39)</f>
        <v>0</v>
      </c>
      <c r="S40" s="309"/>
      <c r="T40" s="133"/>
      <c r="U40" s="133"/>
      <c r="V40" s="133"/>
      <c r="W40" s="133"/>
      <c r="X40" s="133"/>
      <c r="Y40" s="133"/>
      <c r="Z40" s="309">
        <f>SUM(W39:AA39)</f>
        <v>0</v>
      </c>
      <c r="AA40" s="309"/>
      <c r="AB40" s="134"/>
      <c r="AC40" s="135"/>
      <c r="AD40" s="133"/>
      <c r="AE40" s="133"/>
      <c r="AF40" s="133"/>
      <c r="AG40" s="133"/>
      <c r="AH40" s="309">
        <f>SUM(AE39:AI39)</f>
        <v>0</v>
      </c>
      <c r="AI40" s="309"/>
      <c r="AJ40" s="134"/>
      <c r="AK40" s="135"/>
      <c r="AL40" s="133"/>
      <c r="AM40" s="133"/>
      <c r="AN40" s="133"/>
      <c r="AO40" s="133"/>
      <c r="AP40" s="309">
        <f>SUM(AM39:AQ39)</f>
        <v>0</v>
      </c>
      <c r="AQ40" s="309"/>
      <c r="AR40" s="134"/>
      <c r="AS40" s="135"/>
      <c r="AT40" s="133"/>
      <c r="AU40" s="133"/>
      <c r="AV40" s="133"/>
      <c r="AW40" s="133"/>
      <c r="AX40" s="309">
        <f>SUM(AU39:AY39)</f>
        <v>0</v>
      </c>
      <c r="AY40" s="309"/>
      <c r="AZ40" s="134"/>
      <c r="BA40" s="135"/>
      <c r="BB40" s="133"/>
      <c r="BC40" s="133"/>
      <c r="BD40" s="133"/>
      <c r="BE40" s="133"/>
      <c r="BF40" s="309">
        <f>SUM(BC39:BG39)</f>
        <v>0</v>
      </c>
      <c r="BG40" s="309"/>
      <c r="BH40" s="134"/>
      <c r="BI40" s="135"/>
      <c r="BJ40" s="133"/>
      <c r="BK40" s="133"/>
      <c r="BL40" s="133"/>
      <c r="BM40" s="133"/>
      <c r="BN40" s="309">
        <f>SUM(BK39:BO39)</f>
        <v>0</v>
      </c>
      <c r="BO40" s="309"/>
      <c r="BP40" s="134"/>
      <c r="BQ40" s="135"/>
      <c r="BR40" s="133"/>
      <c r="BS40" s="133"/>
      <c r="BT40" s="133"/>
      <c r="BU40" s="133"/>
      <c r="BV40" s="309">
        <f>SUM(BS39:BW39)</f>
        <v>0</v>
      </c>
      <c r="BW40" s="309"/>
      <c r="BX40" s="134"/>
      <c r="BY40" s="135"/>
      <c r="BZ40" s="133"/>
      <c r="CA40" s="133"/>
      <c r="CB40" s="133"/>
      <c r="CC40" s="133"/>
      <c r="CD40" s="309">
        <f>SUM(CA39:CE39)</f>
        <v>0</v>
      </c>
      <c r="CE40" s="309"/>
      <c r="CF40" s="134"/>
      <c r="CG40" s="135"/>
      <c r="CH40" s="133"/>
      <c r="CI40" s="133"/>
      <c r="CJ40" s="133"/>
      <c r="CK40" s="133"/>
      <c r="CL40" s="309">
        <f>SUM(CI39:CM39)</f>
        <v>0</v>
      </c>
      <c r="CM40" s="309"/>
      <c r="CN40" s="134"/>
      <c r="CO40" s="135"/>
      <c r="CP40" s="133"/>
      <c r="CQ40" s="133"/>
      <c r="CR40" s="133"/>
      <c r="CS40" s="133"/>
      <c r="CT40" s="309">
        <f>SUM(CQ39:CU39)</f>
        <v>0</v>
      </c>
      <c r="CU40" s="309"/>
      <c r="CV40" s="134"/>
      <c r="CW40" s="135"/>
      <c r="CX40" s="136">
        <f>(CW39*0.05)</f>
        <v>0</v>
      </c>
      <c r="CY40" s="133"/>
      <c r="CZ40" s="137"/>
    </row>
    <row r="41" spans="3:104" s="102" customFormat="1" ht="18" customHeight="1">
      <c r="C41" s="138"/>
      <c r="D41" s="139"/>
      <c r="E41" s="139"/>
      <c r="F41" s="139"/>
      <c r="G41" s="139"/>
      <c r="H41" s="139"/>
      <c r="I41" s="139"/>
      <c r="J41" s="139"/>
      <c r="K41" s="139"/>
      <c r="L41" s="126"/>
      <c r="M41" s="139"/>
      <c r="N41" s="139"/>
      <c r="O41" s="139"/>
      <c r="P41" s="139"/>
      <c r="Q41" s="139"/>
      <c r="R41" s="139"/>
      <c r="S41" s="139"/>
      <c r="T41" s="126"/>
      <c r="U41" s="139"/>
      <c r="V41" s="139"/>
      <c r="W41" s="139"/>
      <c r="X41" s="139"/>
      <c r="Y41" s="139"/>
      <c r="Z41" s="139"/>
      <c r="AA41" s="139"/>
      <c r="AB41" s="126"/>
      <c r="AC41" s="139"/>
      <c r="AD41" s="139"/>
      <c r="AE41" s="139"/>
      <c r="AF41" s="139"/>
      <c r="AG41" s="140"/>
      <c r="AH41" s="139"/>
      <c r="AI41" s="139"/>
      <c r="AJ41" s="126"/>
      <c r="AK41" s="139"/>
      <c r="AL41" s="139"/>
      <c r="AM41" s="139"/>
      <c r="AN41" s="139"/>
      <c r="AO41" s="139"/>
      <c r="AP41" s="139"/>
      <c r="AQ41" s="139"/>
      <c r="AR41" s="126"/>
      <c r="AS41" s="139"/>
      <c r="AT41" s="139"/>
      <c r="AU41" s="139"/>
      <c r="AV41" s="139"/>
      <c r="AW41" s="139"/>
      <c r="AX41" s="139"/>
      <c r="AY41" s="139"/>
      <c r="AZ41" s="126"/>
      <c r="BA41" s="139"/>
      <c r="BB41" s="139"/>
      <c r="BC41" s="139"/>
      <c r="BD41" s="139"/>
      <c r="BE41" s="139"/>
      <c r="BF41" s="139"/>
      <c r="BG41" s="139"/>
      <c r="BH41" s="126"/>
      <c r="BI41" s="139"/>
      <c r="BJ41" s="139"/>
      <c r="BK41" s="139"/>
      <c r="BL41" s="139"/>
      <c r="BM41" s="139"/>
      <c r="BN41" s="139"/>
      <c r="BO41" s="139"/>
      <c r="BP41" s="126"/>
      <c r="BQ41" s="139"/>
      <c r="BR41" s="139"/>
      <c r="BS41" s="139"/>
      <c r="BT41" s="139"/>
      <c r="BU41" s="139"/>
      <c r="BV41" s="139"/>
      <c r="BW41" s="139"/>
      <c r="BX41" s="126"/>
      <c r="BY41" s="139"/>
      <c r="BZ41" s="139"/>
      <c r="CA41" s="139"/>
      <c r="CB41" s="139"/>
      <c r="CC41" s="139"/>
      <c r="CD41" s="139"/>
      <c r="CE41" s="139"/>
      <c r="CF41" s="126"/>
      <c r="CG41" s="139"/>
      <c r="CH41" s="139"/>
      <c r="CI41" s="139"/>
      <c r="CJ41" s="139"/>
      <c r="CK41" s="139"/>
      <c r="CL41" s="139"/>
      <c r="CM41" s="139"/>
      <c r="CN41" s="126"/>
      <c r="CO41" s="139"/>
      <c r="CP41" s="139"/>
      <c r="CQ41" s="139"/>
      <c r="CR41" s="139"/>
      <c r="CS41" s="139"/>
      <c r="CT41" s="139"/>
      <c r="CU41" s="139"/>
      <c r="CV41" s="126"/>
      <c r="CW41" s="141"/>
      <c r="CX41" s="141"/>
      <c r="CY41" s="141"/>
      <c r="CZ41" s="142"/>
    </row>
    <row r="42" spans="3:104" s="102" customFormat="1" ht="18" customHeight="1">
      <c r="C42" s="138"/>
      <c r="D42" s="139"/>
      <c r="E42" s="139"/>
      <c r="F42" s="139"/>
      <c r="G42" s="139"/>
      <c r="H42" s="139"/>
      <c r="I42" s="139"/>
      <c r="J42" s="139"/>
      <c r="K42" s="139"/>
      <c r="L42" s="126"/>
      <c r="M42" s="139"/>
      <c r="N42" s="139"/>
      <c r="O42" s="139"/>
      <c r="P42" s="139"/>
      <c r="Q42" s="139"/>
      <c r="R42" s="139"/>
      <c r="S42" s="139"/>
      <c r="T42" s="126"/>
      <c r="U42" s="139"/>
      <c r="V42" s="139"/>
      <c r="W42" s="139"/>
      <c r="X42" s="139"/>
      <c r="Y42" s="139"/>
      <c r="Z42" s="139"/>
      <c r="AA42" s="139"/>
      <c r="AB42" s="126"/>
      <c r="AC42" s="139"/>
      <c r="AD42" s="139"/>
      <c r="AE42" s="139"/>
      <c r="AF42" s="139"/>
      <c r="AG42" s="139"/>
      <c r="AH42" s="139"/>
      <c r="AI42" s="139"/>
      <c r="AJ42" s="126"/>
      <c r="AK42" s="139"/>
      <c r="AL42" s="139"/>
      <c r="AM42" s="139"/>
      <c r="AN42" s="139"/>
      <c r="AO42" s="139"/>
      <c r="AP42" s="139"/>
      <c r="AQ42" s="139"/>
      <c r="AR42" s="126"/>
      <c r="AS42" s="139"/>
      <c r="AT42" s="139"/>
      <c r="AU42" s="139"/>
      <c r="AV42" s="139"/>
      <c r="AW42" s="139"/>
      <c r="AX42" s="139"/>
      <c r="AY42" s="139"/>
      <c r="AZ42" s="126"/>
      <c r="BA42" s="139"/>
      <c r="BB42" s="139"/>
      <c r="BC42" s="139"/>
      <c r="BD42" s="139"/>
      <c r="BE42" s="139"/>
      <c r="BF42" s="139"/>
      <c r="BG42" s="139"/>
      <c r="BH42" s="126"/>
      <c r="BI42" s="139"/>
      <c r="BJ42" s="139"/>
      <c r="BK42" s="139"/>
      <c r="BL42" s="139"/>
      <c r="BM42" s="139"/>
      <c r="BN42" s="139"/>
      <c r="BO42" s="139"/>
      <c r="BP42" s="126"/>
      <c r="BQ42" s="139"/>
      <c r="BR42" s="139"/>
      <c r="BS42" s="139"/>
      <c r="BT42" s="139"/>
      <c r="BU42" s="139"/>
      <c r="BV42" s="139"/>
      <c r="BW42" s="139"/>
      <c r="BX42" s="126"/>
      <c r="BY42" s="139"/>
      <c r="BZ42" s="139"/>
      <c r="CA42" s="139"/>
      <c r="CB42" s="139"/>
      <c r="CC42" s="139"/>
      <c r="CD42" s="139"/>
      <c r="CE42" s="139"/>
      <c r="CF42" s="126"/>
      <c r="CG42" s="139"/>
      <c r="CH42" s="139"/>
      <c r="CI42" s="139"/>
      <c r="CJ42" s="139"/>
      <c r="CK42" s="139"/>
      <c r="CL42" s="139"/>
      <c r="CM42" s="139"/>
      <c r="CN42" s="126"/>
      <c r="CO42" s="139"/>
      <c r="CP42" s="139"/>
      <c r="CQ42" s="139"/>
      <c r="CR42" s="139"/>
      <c r="CS42" s="139"/>
      <c r="CT42" s="139"/>
      <c r="CU42" s="139"/>
      <c r="CV42" s="126"/>
      <c r="CW42" s="141"/>
      <c r="CX42" s="141"/>
      <c r="CY42" s="141"/>
      <c r="CZ42" s="142"/>
    </row>
    <row r="43" spans="3:104" s="102" customFormat="1" ht="18" customHeight="1">
      <c r="C43" s="138"/>
      <c r="D43" s="139"/>
      <c r="E43" s="139"/>
      <c r="F43" s="139"/>
      <c r="G43" s="139"/>
      <c r="H43" s="139"/>
      <c r="I43" s="139"/>
      <c r="J43" s="139"/>
      <c r="K43" s="139"/>
      <c r="L43" s="126"/>
      <c r="M43" s="139"/>
      <c r="N43" s="139"/>
      <c r="O43" s="139"/>
      <c r="P43" s="139"/>
      <c r="Q43" s="139"/>
      <c r="R43" s="139"/>
      <c r="S43" s="139"/>
      <c r="T43" s="126"/>
      <c r="U43" s="139"/>
      <c r="V43" s="139"/>
      <c r="W43" s="139"/>
      <c r="X43" s="139"/>
      <c r="Y43" s="139"/>
      <c r="Z43" s="139"/>
      <c r="AA43" s="139"/>
      <c r="AB43" s="126"/>
      <c r="AC43" s="139"/>
      <c r="AD43" s="139"/>
      <c r="AE43" s="139"/>
      <c r="AF43" s="139"/>
      <c r="AG43" s="139"/>
      <c r="AH43" s="139"/>
      <c r="AI43" s="139"/>
      <c r="AJ43" s="126"/>
      <c r="AK43" s="139"/>
      <c r="AL43" s="139"/>
      <c r="AM43" s="139"/>
      <c r="AN43" s="139"/>
      <c r="AO43" s="139"/>
      <c r="AP43" s="139"/>
      <c r="AQ43" s="139"/>
      <c r="AR43" s="126"/>
      <c r="AS43" s="139"/>
      <c r="AT43" s="139"/>
      <c r="AU43" s="139"/>
      <c r="AV43" s="139"/>
      <c r="AW43" s="139"/>
      <c r="AX43" s="139"/>
      <c r="AY43" s="139"/>
      <c r="AZ43" s="126"/>
      <c r="BA43" s="139"/>
      <c r="BB43" s="139"/>
      <c r="BC43" s="139"/>
      <c r="BD43" s="139"/>
      <c r="BE43" s="139"/>
      <c r="BF43" s="139"/>
      <c r="BG43" s="139"/>
      <c r="BH43" s="126"/>
      <c r="BI43" s="139"/>
      <c r="BJ43" s="139"/>
      <c r="BK43" s="139"/>
      <c r="BL43" s="139"/>
      <c r="BM43" s="139"/>
      <c r="BN43" s="139"/>
      <c r="BO43" s="139"/>
      <c r="BP43" s="126"/>
      <c r="BQ43" s="139"/>
      <c r="BR43" s="139"/>
      <c r="BS43" s="139"/>
      <c r="BT43" s="139"/>
      <c r="BU43" s="139"/>
      <c r="BV43" s="139"/>
      <c r="BW43" s="139"/>
      <c r="BX43" s="126"/>
      <c r="BY43" s="139"/>
      <c r="BZ43" s="139"/>
      <c r="CA43" s="139"/>
      <c r="CB43" s="139"/>
      <c r="CC43" s="139"/>
      <c r="CD43" s="139"/>
      <c r="CE43" s="139"/>
      <c r="CF43" s="126"/>
      <c r="CG43" s="139"/>
      <c r="CH43" s="139"/>
      <c r="CI43" s="139"/>
      <c r="CJ43" s="139"/>
      <c r="CK43" s="139"/>
      <c r="CL43" s="139"/>
      <c r="CM43" s="139"/>
      <c r="CN43" s="126"/>
      <c r="CO43" s="139"/>
      <c r="CP43" s="139"/>
      <c r="CQ43" s="139"/>
      <c r="CR43" s="139"/>
      <c r="CS43" s="139"/>
      <c r="CT43" s="139"/>
      <c r="CU43" s="139"/>
      <c r="CV43" s="126"/>
      <c r="CW43" s="141"/>
      <c r="CX43" s="141"/>
      <c r="CY43" s="141"/>
      <c r="CZ43" s="142"/>
    </row>
  </sheetData>
  <sheetProtection sheet="1" objects="1" scenarios="1"/>
  <mergeCells count="82">
    <mergeCell ref="CH2:CH3"/>
    <mergeCell ref="CI2:CM2"/>
    <mergeCell ref="CN2:CN3"/>
    <mergeCell ref="CO2:CO3"/>
    <mergeCell ref="BZ2:BZ3"/>
    <mergeCell ref="CA2:CE2"/>
    <mergeCell ref="CF2:CF3"/>
    <mergeCell ref="CG2:CG3"/>
    <mergeCell ref="BR2:BR3"/>
    <mergeCell ref="BS2:BW2"/>
    <mergeCell ref="BX2:BX3"/>
    <mergeCell ref="BY2:BY3"/>
    <mergeCell ref="BJ2:BJ3"/>
    <mergeCell ref="BK2:BO2"/>
    <mergeCell ref="BP2:BP3"/>
    <mergeCell ref="BQ2:BQ3"/>
    <mergeCell ref="BB2:BB3"/>
    <mergeCell ref="BC2:BG2"/>
    <mergeCell ref="BH2:BH3"/>
    <mergeCell ref="BI2:BI3"/>
    <mergeCell ref="W2:AA2"/>
    <mergeCell ref="B24:C24"/>
    <mergeCell ref="D2:D3"/>
    <mergeCell ref="F2:F3"/>
    <mergeCell ref="E2:E3"/>
    <mergeCell ref="M2:M3"/>
    <mergeCell ref="N2:N3"/>
    <mergeCell ref="O2:S2"/>
    <mergeCell ref="T2:T3"/>
    <mergeCell ref="B26:C26"/>
    <mergeCell ref="B40:C40"/>
    <mergeCell ref="B2:C3"/>
    <mergeCell ref="B4:C4"/>
    <mergeCell ref="B39:C39"/>
    <mergeCell ref="AJ2:AJ3"/>
    <mergeCell ref="AK2:AK3"/>
    <mergeCell ref="G2:K2"/>
    <mergeCell ref="L2:L3"/>
    <mergeCell ref="AB2:AB3"/>
    <mergeCell ref="AC2:AC3"/>
    <mergeCell ref="AD2:AD3"/>
    <mergeCell ref="AE2:AI2"/>
    <mergeCell ref="U2:U3"/>
    <mergeCell ref="V2:V3"/>
    <mergeCell ref="AT2:AT3"/>
    <mergeCell ref="AU2:AY2"/>
    <mergeCell ref="AZ2:AZ3"/>
    <mergeCell ref="BA2:BA3"/>
    <mergeCell ref="AL2:AL3"/>
    <mergeCell ref="AM2:AQ2"/>
    <mergeCell ref="AR2:AR3"/>
    <mergeCell ref="AS2:AS3"/>
    <mergeCell ref="J40:K40"/>
    <mergeCell ref="J25:K25"/>
    <mergeCell ref="R25:S25"/>
    <mergeCell ref="R40:S40"/>
    <mergeCell ref="Z25:AA25"/>
    <mergeCell ref="AH25:AI25"/>
    <mergeCell ref="AP25:AQ25"/>
    <mergeCell ref="AX25:AY25"/>
    <mergeCell ref="BF25:BG25"/>
    <mergeCell ref="BN25:BO25"/>
    <mergeCell ref="BV25:BW25"/>
    <mergeCell ref="CD25:CE25"/>
    <mergeCell ref="BF40:BG40"/>
    <mergeCell ref="BN40:BO40"/>
    <mergeCell ref="BV40:BW40"/>
    <mergeCell ref="CD40:CE40"/>
    <mergeCell ref="Z40:AA40"/>
    <mergeCell ref="AH40:AI40"/>
    <mergeCell ref="AP40:AQ40"/>
    <mergeCell ref="AX40:AY40"/>
    <mergeCell ref="CX1:CY1"/>
    <mergeCell ref="CL40:CM40"/>
    <mergeCell ref="CT40:CU40"/>
    <mergeCell ref="CL25:CM25"/>
    <mergeCell ref="CT25:CU25"/>
    <mergeCell ref="CW2:CW3"/>
    <mergeCell ref="CY2:CY3"/>
    <mergeCell ref="CP2:CP3"/>
    <mergeCell ref="CQ2:CU2"/>
    <mergeCell ref="CV2:CV3"/>
  </mergeCells>
  <printOptions/>
  <pageMargins left="0.7874015748031497" right="0" top="0.91" bottom="0" header="0.91" footer="0.21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" sqref="G3"/>
    </sheetView>
  </sheetViews>
  <sheetFormatPr defaultColWidth="9.00390625" defaultRowHeight="18" customHeight="1"/>
  <cols>
    <col min="1" max="1" width="1.75390625" style="235" customWidth="1"/>
    <col min="2" max="3" width="3.75390625" style="225" customWidth="1"/>
    <col min="4" max="4" width="10.875" style="225" hidden="1" customWidth="1"/>
    <col min="5" max="5" width="10.75390625" style="225" hidden="1" customWidth="1"/>
    <col min="6" max="6" width="25.75390625" style="225" customWidth="1"/>
    <col min="7" max="7" width="5.375" style="225" customWidth="1"/>
    <col min="8" max="8" width="8.00390625" style="225" customWidth="1"/>
    <col min="9" max="9" width="12.625" style="225" customWidth="1"/>
    <col min="10" max="10" width="12.125" style="225" customWidth="1"/>
    <col min="11" max="16384" width="9.00390625" style="225" customWidth="1"/>
  </cols>
  <sheetData>
    <row r="1" spans="2:8" ht="18" customHeight="1">
      <c r="B1" s="224" t="s">
        <v>204</v>
      </c>
      <c r="G1" s="226">
        <v>26</v>
      </c>
      <c r="H1" s="226" t="s">
        <v>205</v>
      </c>
    </row>
    <row r="2" spans="2:10" s="230" customFormat="1" ht="18" customHeight="1">
      <c r="B2" s="227" t="s">
        <v>206</v>
      </c>
      <c r="C2" s="228" t="s">
        <v>207</v>
      </c>
      <c r="D2" s="228" t="s">
        <v>208</v>
      </c>
      <c r="E2" s="228" t="s">
        <v>209</v>
      </c>
      <c r="F2" s="228" t="s">
        <v>210</v>
      </c>
      <c r="G2" s="228" t="s">
        <v>211</v>
      </c>
      <c r="H2" s="228" t="s">
        <v>212</v>
      </c>
      <c r="I2" s="228" t="s">
        <v>213</v>
      </c>
      <c r="J2" s="229" t="s">
        <v>214</v>
      </c>
    </row>
    <row r="3" spans="2:10" ht="18" customHeight="1">
      <c r="B3" s="231"/>
      <c r="C3" s="232"/>
      <c r="D3" s="232"/>
      <c r="E3" s="232"/>
      <c r="F3" s="232"/>
      <c r="G3" s="232"/>
      <c r="H3" s="232"/>
      <c r="I3" s="232">
        <f aca="true" t="shared" si="0" ref="I3:I16">+G3*H3</f>
        <v>0</v>
      </c>
      <c r="J3" s="233"/>
    </row>
    <row r="4" spans="2:10" ht="18" customHeight="1">
      <c r="B4" s="231"/>
      <c r="C4" s="232"/>
      <c r="D4" s="232"/>
      <c r="E4" s="232"/>
      <c r="F4" s="232"/>
      <c r="G4" s="232"/>
      <c r="H4" s="232"/>
      <c r="I4" s="232">
        <f t="shared" si="0"/>
        <v>0</v>
      </c>
      <c r="J4" s="233"/>
    </row>
    <row r="5" spans="2:10" ht="18" customHeight="1">
      <c r="B5" s="231"/>
      <c r="C5" s="232"/>
      <c r="D5" s="232"/>
      <c r="E5" s="232"/>
      <c r="F5" s="232"/>
      <c r="G5" s="232"/>
      <c r="H5" s="232"/>
      <c r="I5" s="232">
        <f t="shared" si="0"/>
        <v>0</v>
      </c>
      <c r="J5" s="233"/>
    </row>
    <row r="6" spans="2:10" ht="18" customHeight="1">
      <c r="B6" s="231"/>
      <c r="C6" s="232"/>
      <c r="D6" s="232"/>
      <c r="E6" s="232"/>
      <c r="F6" s="232"/>
      <c r="G6" s="232"/>
      <c r="H6" s="232"/>
      <c r="I6" s="232">
        <f t="shared" si="0"/>
        <v>0</v>
      </c>
      <c r="J6" s="233"/>
    </row>
    <row r="7" spans="2:10" ht="18" customHeight="1">
      <c r="B7" s="231"/>
      <c r="C7" s="232"/>
      <c r="D7" s="232"/>
      <c r="E7" s="232"/>
      <c r="F7" s="232"/>
      <c r="G7" s="232"/>
      <c r="H7" s="232"/>
      <c r="I7" s="232">
        <f t="shared" si="0"/>
        <v>0</v>
      </c>
      <c r="J7" s="233"/>
    </row>
    <row r="8" spans="2:10" ht="18" customHeight="1">
      <c r="B8" s="231"/>
      <c r="C8" s="232"/>
      <c r="D8" s="232"/>
      <c r="E8" s="232"/>
      <c r="F8" s="232"/>
      <c r="G8" s="232"/>
      <c r="H8" s="232"/>
      <c r="I8" s="232">
        <f t="shared" si="0"/>
        <v>0</v>
      </c>
      <c r="J8" s="233"/>
    </row>
    <row r="9" spans="2:10" ht="18" customHeight="1">
      <c r="B9" s="231"/>
      <c r="C9" s="232"/>
      <c r="D9" s="232"/>
      <c r="E9" s="232"/>
      <c r="F9" s="232"/>
      <c r="G9" s="232"/>
      <c r="H9" s="232"/>
      <c r="I9" s="232">
        <f t="shared" si="0"/>
        <v>0</v>
      </c>
      <c r="J9" s="233"/>
    </row>
    <row r="10" spans="2:10" ht="18" customHeight="1">
      <c r="B10" s="231"/>
      <c r="C10" s="232"/>
      <c r="D10" s="232"/>
      <c r="E10" s="232"/>
      <c r="F10" s="232"/>
      <c r="G10" s="232"/>
      <c r="H10" s="232"/>
      <c r="I10" s="232">
        <f t="shared" si="0"/>
        <v>0</v>
      </c>
      <c r="J10" s="233"/>
    </row>
    <row r="11" spans="2:10" ht="18" customHeight="1">
      <c r="B11" s="231"/>
      <c r="C11" s="232"/>
      <c r="D11" s="232"/>
      <c r="E11" s="232"/>
      <c r="F11" s="232"/>
      <c r="G11" s="232"/>
      <c r="H11" s="232"/>
      <c r="I11" s="232">
        <f t="shared" si="0"/>
        <v>0</v>
      </c>
      <c r="J11" s="233"/>
    </row>
    <row r="12" spans="2:10" ht="18" customHeight="1">
      <c r="B12" s="231"/>
      <c r="C12" s="232"/>
      <c r="D12" s="232"/>
      <c r="E12" s="232"/>
      <c r="F12" s="232"/>
      <c r="G12" s="232"/>
      <c r="H12" s="232"/>
      <c r="I12" s="232">
        <f t="shared" si="0"/>
        <v>0</v>
      </c>
      <c r="J12" s="233"/>
    </row>
    <row r="13" spans="2:10" ht="18" customHeight="1">
      <c r="B13" s="231"/>
      <c r="C13" s="232"/>
      <c r="D13" s="232"/>
      <c r="E13" s="232"/>
      <c r="F13" s="232"/>
      <c r="G13" s="232"/>
      <c r="H13" s="232"/>
      <c r="I13" s="232">
        <f t="shared" si="0"/>
        <v>0</v>
      </c>
      <c r="J13" s="233"/>
    </row>
    <row r="14" spans="2:10" ht="18" customHeight="1">
      <c r="B14" s="231"/>
      <c r="C14" s="232"/>
      <c r="D14" s="232"/>
      <c r="E14" s="232"/>
      <c r="F14" s="232"/>
      <c r="G14" s="232"/>
      <c r="H14" s="232"/>
      <c r="I14" s="232">
        <f t="shared" si="0"/>
        <v>0</v>
      </c>
      <c r="J14" s="233"/>
    </row>
    <row r="15" spans="2:10" ht="18" customHeight="1">
      <c r="B15" s="231"/>
      <c r="C15" s="232"/>
      <c r="D15" s="232"/>
      <c r="E15" s="232"/>
      <c r="F15" s="232"/>
      <c r="G15" s="232"/>
      <c r="H15" s="232"/>
      <c r="I15" s="232">
        <f t="shared" si="0"/>
        <v>0</v>
      </c>
      <c r="J15" s="233"/>
    </row>
    <row r="16" spans="2:10" ht="18" customHeight="1">
      <c r="B16" s="234"/>
      <c r="C16" s="232"/>
      <c r="D16" s="231"/>
      <c r="E16" s="232"/>
      <c r="F16" s="232"/>
      <c r="G16" s="232"/>
      <c r="H16" s="232"/>
      <c r="I16" s="232">
        <f t="shared" si="0"/>
        <v>0</v>
      </c>
      <c r="J16" s="233"/>
    </row>
    <row r="17" spans="2:10" ht="18" customHeight="1">
      <c r="B17" s="231"/>
      <c r="C17" s="232"/>
      <c r="D17" s="232"/>
      <c r="E17" s="232"/>
      <c r="F17" s="232"/>
      <c r="G17" s="232"/>
      <c r="H17" s="232"/>
      <c r="I17" s="232"/>
      <c r="J17" s="233"/>
    </row>
    <row r="18" spans="2:10" ht="18" customHeight="1">
      <c r="B18" s="231"/>
      <c r="C18" s="232"/>
      <c r="D18" s="232"/>
      <c r="E18" s="232"/>
      <c r="F18" s="232"/>
      <c r="G18" s="232"/>
      <c r="H18" s="232"/>
      <c r="I18" s="236">
        <f>SUM(I3:I17)</f>
        <v>0</v>
      </c>
      <c r="J18" s="233"/>
    </row>
    <row r="19" spans="2:10" ht="18" customHeight="1">
      <c r="B19" s="231"/>
      <c r="C19" s="232"/>
      <c r="D19" s="232"/>
      <c r="E19" s="232"/>
      <c r="F19" s="232"/>
      <c r="G19" s="232"/>
      <c r="H19" s="232"/>
      <c r="I19" s="236">
        <f>I18*1.05</f>
        <v>0</v>
      </c>
      <c r="J19" s="233"/>
    </row>
    <row r="20" spans="2:10" ht="18" customHeight="1">
      <c r="B20" s="231"/>
      <c r="C20" s="232"/>
      <c r="D20" s="232"/>
      <c r="E20" s="232"/>
      <c r="F20" s="232"/>
      <c r="G20" s="232"/>
      <c r="H20" s="232"/>
      <c r="I20" s="236"/>
      <c r="J20" s="233"/>
    </row>
    <row r="26" s="238" customFormat="1" ht="18" customHeight="1">
      <c r="A26" s="237"/>
    </row>
    <row r="43" s="239" customFormat="1" ht="18" customHeight="1"/>
    <row r="50" s="241" customFormat="1" ht="18" customHeight="1">
      <c r="A50" s="240"/>
    </row>
  </sheetData>
  <sheetProtection sheet="1" objects="1" scenarios="1"/>
  <printOptions/>
  <pageMargins left="0.984251968503937" right="0" top="0.9448818897637796" bottom="0" header="0.3937007874015748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1:F42"/>
  <sheetViews>
    <sheetView workbookViewId="0" topLeftCell="A1">
      <pane xSplit="2" ySplit="1" topLeftCell="C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1" sqref="B41"/>
    </sheetView>
  </sheetViews>
  <sheetFormatPr defaultColWidth="9.00390625" defaultRowHeight="18" customHeight="1"/>
  <cols>
    <col min="1" max="1" width="2.75390625" style="42" customWidth="1"/>
    <col min="2" max="2" width="7.75390625" style="151" customWidth="1"/>
    <col min="3" max="3" width="14.50390625" style="153" customWidth="1"/>
    <col min="4" max="4" width="2.625" style="42" customWidth="1"/>
    <col min="5" max="16384" width="9.00390625" style="42" customWidth="1"/>
  </cols>
  <sheetData>
    <row r="1" spans="2:6" s="157" customFormat="1" ht="18" customHeight="1">
      <c r="B1" s="155" t="s">
        <v>78</v>
      </c>
      <c r="C1" s="156" t="s">
        <v>6</v>
      </c>
      <c r="F1" s="157" t="s">
        <v>171</v>
      </c>
    </row>
    <row r="2" spans="2:3" ht="18" customHeight="1">
      <c r="B2" s="151">
        <v>1111</v>
      </c>
      <c r="C2" s="153" t="s">
        <v>7</v>
      </c>
    </row>
    <row r="3" spans="2:3" ht="18" customHeight="1">
      <c r="B3" s="151">
        <v>1112</v>
      </c>
      <c r="C3" s="153" t="s">
        <v>8</v>
      </c>
    </row>
    <row r="4" spans="2:3" ht="18" customHeight="1">
      <c r="B4" s="151">
        <v>1113</v>
      </c>
      <c r="C4" s="153" t="s">
        <v>9</v>
      </c>
    </row>
    <row r="5" spans="2:3" ht="18" customHeight="1">
      <c r="B5" s="151">
        <v>1114</v>
      </c>
      <c r="C5" s="153" t="s">
        <v>11</v>
      </c>
    </row>
    <row r="6" spans="2:3" ht="18" customHeight="1">
      <c r="B6" s="151">
        <v>1115</v>
      </c>
      <c r="C6" s="153" t="s">
        <v>12</v>
      </c>
    </row>
    <row r="7" spans="2:5" ht="18" customHeight="1">
      <c r="B7" s="218">
        <v>1121</v>
      </c>
      <c r="C7" s="219" t="s">
        <v>172</v>
      </c>
      <c r="D7" s="220"/>
      <c r="E7" s="220" t="s">
        <v>173</v>
      </c>
    </row>
    <row r="8" spans="2:5" ht="18" customHeight="1">
      <c r="B8" s="151">
        <v>1122</v>
      </c>
      <c r="C8" s="153" t="s">
        <v>13</v>
      </c>
      <c r="E8" s="42" t="s">
        <v>27</v>
      </c>
    </row>
    <row r="9" spans="2:5" ht="18" customHeight="1">
      <c r="B9" s="151">
        <v>1156</v>
      </c>
      <c r="C9" s="153" t="s">
        <v>15</v>
      </c>
      <c r="E9" s="42" t="s">
        <v>28</v>
      </c>
    </row>
    <row r="10" spans="2:5" ht="18" customHeight="1">
      <c r="B10" s="151">
        <v>1211</v>
      </c>
      <c r="C10" s="153" t="s">
        <v>16</v>
      </c>
      <c r="E10" s="42" t="s">
        <v>29</v>
      </c>
    </row>
    <row r="11" spans="2:5" ht="18" customHeight="1">
      <c r="B11" s="151">
        <v>1213</v>
      </c>
      <c r="C11" s="153" t="s">
        <v>17</v>
      </c>
      <c r="E11" s="42" t="s">
        <v>30</v>
      </c>
    </row>
    <row r="12" spans="2:5" ht="18" customHeight="1">
      <c r="B12" s="151">
        <v>1215</v>
      </c>
      <c r="C12" s="153" t="s">
        <v>58</v>
      </c>
      <c r="E12" s="42" t="s">
        <v>31</v>
      </c>
    </row>
    <row r="13" spans="2:5" ht="18" customHeight="1">
      <c r="B13" s="151">
        <v>1216</v>
      </c>
      <c r="C13" s="153" t="s">
        <v>18</v>
      </c>
      <c r="E13" s="42" t="s">
        <v>32</v>
      </c>
    </row>
    <row r="14" spans="2:3" ht="18" customHeight="1">
      <c r="B14" s="152">
        <v>1225</v>
      </c>
      <c r="C14" s="154" t="s">
        <v>130</v>
      </c>
    </row>
    <row r="15" spans="2:5" ht="18" customHeight="1">
      <c r="B15" s="151">
        <v>2112</v>
      </c>
      <c r="C15" s="153" t="s">
        <v>14</v>
      </c>
      <c r="E15" s="42" t="s">
        <v>19</v>
      </c>
    </row>
    <row r="16" spans="2:5" ht="18" customHeight="1">
      <c r="B16" s="151">
        <v>2114</v>
      </c>
      <c r="C16" s="153" t="s">
        <v>20</v>
      </c>
      <c r="E16" s="42" t="s">
        <v>21</v>
      </c>
    </row>
    <row r="17" spans="2:5" ht="18" customHeight="1">
      <c r="B17" s="151">
        <v>2115</v>
      </c>
      <c r="C17" s="153" t="s">
        <v>22</v>
      </c>
      <c r="E17" s="42" t="s">
        <v>79</v>
      </c>
    </row>
    <row r="18" spans="2:5" ht="18" customHeight="1">
      <c r="B18" s="151">
        <v>2117</v>
      </c>
      <c r="C18" s="153" t="s">
        <v>23</v>
      </c>
      <c r="E18" s="42" t="s">
        <v>24</v>
      </c>
    </row>
    <row r="19" spans="2:5" ht="18" customHeight="1">
      <c r="B19" s="151">
        <v>2212</v>
      </c>
      <c r="C19" s="153" t="s">
        <v>25</v>
      </c>
      <c r="E19" s="42" t="s">
        <v>26</v>
      </c>
    </row>
    <row r="21" spans="2:5" ht="18" customHeight="1">
      <c r="B21" s="151">
        <v>6111</v>
      </c>
      <c r="C21" s="153" t="s">
        <v>33</v>
      </c>
      <c r="E21" s="42" t="s">
        <v>48</v>
      </c>
    </row>
    <row r="22" spans="2:5" ht="18" customHeight="1">
      <c r="B22" s="151">
        <v>6112</v>
      </c>
      <c r="C22" s="153" t="s">
        <v>34</v>
      </c>
      <c r="E22" s="42" t="s">
        <v>201</v>
      </c>
    </row>
    <row r="23" spans="2:3" ht="18" customHeight="1">
      <c r="B23" s="152">
        <v>6115</v>
      </c>
      <c r="C23" s="154" t="s">
        <v>57</v>
      </c>
    </row>
    <row r="24" spans="2:5" ht="18" customHeight="1">
      <c r="B24" s="151">
        <v>6118</v>
      </c>
      <c r="C24" s="153" t="s">
        <v>35</v>
      </c>
      <c r="E24" s="42" t="s">
        <v>49</v>
      </c>
    </row>
    <row r="25" spans="2:5" ht="18" customHeight="1">
      <c r="B25" s="151">
        <v>6211</v>
      </c>
      <c r="C25" s="153" t="s">
        <v>36</v>
      </c>
      <c r="E25" s="42" t="s">
        <v>50</v>
      </c>
    </row>
    <row r="26" spans="2:5" ht="18" customHeight="1">
      <c r="B26" s="151">
        <v>6213</v>
      </c>
      <c r="C26" s="153" t="s">
        <v>37</v>
      </c>
      <c r="E26" s="42" t="s">
        <v>80</v>
      </c>
    </row>
    <row r="27" spans="2:5" ht="18" customHeight="1">
      <c r="B27" s="151">
        <v>6215</v>
      </c>
      <c r="C27" s="153" t="s">
        <v>38</v>
      </c>
      <c r="E27" s="42" t="s">
        <v>81</v>
      </c>
    </row>
    <row r="28" spans="2:5" ht="18" customHeight="1">
      <c r="B28" s="151">
        <v>6216</v>
      </c>
      <c r="C28" s="153" t="s">
        <v>39</v>
      </c>
      <c r="E28" s="42" t="s">
        <v>51</v>
      </c>
    </row>
    <row r="29" spans="2:5" ht="18" customHeight="1">
      <c r="B29" s="151">
        <v>6218</v>
      </c>
      <c r="C29" s="153" t="s">
        <v>90</v>
      </c>
      <c r="E29" s="42" t="s">
        <v>52</v>
      </c>
    </row>
    <row r="30" spans="2:5" ht="18" customHeight="1">
      <c r="B30" s="151">
        <v>6219</v>
      </c>
      <c r="C30" s="153" t="s">
        <v>40</v>
      </c>
      <c r="E30" s="42" t="s">
        <v>82</v>
      </c>
    </row>
    <row r="31" spans="2:5" ht="18" customHeight="1">
      <c r="B31" s="151">
        <v>6221</v>
      </c>
      <c r="C31" s="153" t="s">
        <v>41</v>
      </c>
      <c r="E31" s="42" t="s">
        <v>168</v>
      </c>
    </row>
    <row r="32" spans="2:5" ht="18" customHeight="1">
      <c r="B32" s="151">
        <v>6223</v>
      </c>
      <c r="C32" s="153" t="s">
        <v>42</v>
      </c>
      <c r="E32" s="42" t="s">
        <v>83</v>
      </c>
    </row>
    <row r="33" spans="2:5" ht="18" customHeight="1">
      <c r="B33" s="151">
        <v>6224</v>
      </c>
      <c r="C33" s="153" t="s">
        <v>43</v>
      </c>
      <c r="E33" s="42" t="s">
        <v>170</v>
      </c>
    </row>
    <row r="34" spans="2:5" ht="18" customHeight="1">
      <c r="B34" s="151">
        <v>6225</v>
      </c>
      <c r="C34" s="153" t="s">
        <v>91</v>
      </c>
      <c r="E34" s="42" t="s">
        <v>169</v>
      </c>
    </row>
    <row r="35" spans="2:5" ht="18" customHeight="1">
      <c r="B35" s="151">
        <v>6226</v>
      </c>
      <c r="C35" s="153" t="s">
        <v>92</v>
      </c>
      <c r="E35" s="42" t="s">
        <v>203</v>
      </c>
    </row>
    <row r="36" spans="2:5" ht="18" customHeight="1">
      <c r="B36" s="151">
        <v>6228</v>
      </c>
      <c r="C36" s="153" t="s">
        <v>44</v>
      </c>
      <c r="E36" s="42" t="s">
        <v>53</v>
      </c>
    </row>
    <row r="37" spans="2:5" s="220" customFormat="1" ht="18" customHeight="1">
      <c r="B37" s="218">
        <v>6119</v>
      </c>
      <c r="C37" s="219" t="s">
        <v>56</v>
      </c>
      <c r="E37" s="220" t="s">
        <v>202</v>
      </c>
    </row>
    <row r="38" spans="2:5" ht="18" customHeight="1">
      <c r="B38" s="151">
        <v>6231</v>
      </c>
      <c r="C38" s="153" t="s">
        <v>45</v>
      </c>
      <c r="E38" s="42" t="s">
        <v>54</v>
      </c>
    </row>
    <row r="39" spans="2:5" ht="18" customHeight="1">
      <c r="B39" s="151">
        <v>7511</v>
      </c>
      <c r="C39" s="153" t="s">
        <v>46</v>
      </c>
      <c r="E39" s="42" t="s">
        <v>84</v>
      </c>
    </row>
    <row r="40" spans="2:5" ht="18" customHeight="1">
      <c r="B40" s="151">
        <v>9311</v>
      </c>
      <c r="C40" s="153" t="s">
        <v>55</v>
      </c>
      <c r="E40" s="42" t="s">
        <v>85</v>
      </c>
    </row>
    <row r="41" spans="2:5" ht="18" customHeight="1">
      <c r="B41" s="151">
        <v>9411</v>
      </c>
      <c r="C41" s="153" t="s">
        <v>47</v>
      </c>
      <c r="E41" s="42" t="s">
        <v>166</v>
      </c>
    </row>
    <row r="42" ht="18" customHeight="1">
      <c r="E42" s="42" t="s">
        <v>167</v>
      </c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2009-03-03T04:22:33Z</cp:lastPrinted>
  <dcterms:created xsi:type="dcterms:W3CDTF">2000-09-01T07:08:35Z</dcterms:created>
  <dcterms:modified xsi:type="dcterms:W3CDTF">2014-04-01T01:45:05Z</dcterms:modified>
  <cp:category/>
  <cp:version/>
  <cp:contentType/>
  <cp:contentStatus/>
</cp:coreProperties>
</file>